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0" windowWidth="19440" windowHeight="7695" tabRatio="834"/>
  </bookViews>
  <sheets>
    <sheet name="титульный лит" sheetId="4" r:id="rId1"/>
    <sheet name="Раздел 1,2 (НП, ТЭ-Хоккей)" sheetId="5" r:id="rId2"/>
    <sheet name="Тэ-Хоккей" sheetId="10" state="hidden" r:id="rId3"/>
    <sheet name="Раздел 3,4 (НП, ТЭ-Кёрлинг)" sheetId="11" r:id="rId4"/>
    <sheet name="Тэ-Керлинг" sheetId="12" state="hidden" r:id="rId5"/>
    <sheet name="Раздел 5,6 (НП, ТЭ-Сп.аэробика)" sheetId="13" r:id="rId6"/>
    <sheet name="Тэ-Сп. Аэробика" sheetId="14" state="hidden" r:id="rId7"/>
    <sheet name="ССМ, ВСМ-Сп.аэробика" sheetId="15" r:id="rId8"/>
    <sheet name="ВСМ-Сп.Аэробика" sheetId="16" state="hidden" r:id="rId9"/>
    <sheet name="Налоги, содержание" sheetId="1" r:id="rId10"/>
    <sheet name="содерж" sheetId="7" state="hidden" r:id="rId11"/>
    <sheet name="Лист2" sheetId="23" state="hidden" r:id="rId12"/>
    <sheet name="Свод" sheetId="24" r:id="rId13"/>
    <sheet name="Лист3" sheetId="25" r:id="rId14"/>
  </sheets>
  <calcPr calcId="145621"/>
</workbook>
</file>

<file path=xl/calcChain.xml><?xml version="1.0" encoding="utf-8"?>
<calcChain xmlns="http://schemas.openxmlformats.org/spreadsheetml/2006/main">
  <c r="DH31" i="24" l="1"/>
  <c r="CZ31" i="24"/>
  <c r="CR31" i="24"/>
  <c r="CJ31" i="24"/>
  <c r="CB31" i="24"/>
  <c r="AY31" i="24"/>
  <c r="AO31" i="24"/>
  <c r="AG31" i="24"/>
  <c r="Y31" i="24"/>
  <c r="Q31" i="24"/>
  <c r="DH30" i="24"/>
  <c r="DH29" i="24"/>
  <c r="CZ30" i="24"/>
  <c r="CZ29" i="24"/>
  <c r="CR30" i="24"/>
  <c r="CR29" i="24"/>
  <c r="CJ30" i="24"/>
  <c r="CJ29" i="24"/>
  <c r="CB30" i="24"/>
  <c r="CB29" i="24"/>
  <c r="DH28" i="24"/>
  <c r="CZ28" i="24"/>
  <c r="CR28" i="24"/>
  <c r="CJ28" i="24"/>
  <c r="CB28" i="24"/>
  <c r="AY28" i="24"/>
  <c r="AO28" i="24"/>
  <c r="AG28" i="24"/>
  <c r="Y28" i="24"/>
  <c r="Q28" i="24"/>
  <c r="DH27" i="24"/>
  <c r="CZ27" i="24"/>
  <c r="CR27" i="24"/>
  <c r="CJ27" i="24"/>
  <c r="CB27" i="24"/>
  <c r="AY27" i="24"/>
  <c r="AO27" i="24"/>
  <c r="AG27" i="24"/>
  <c r="Y27" i="24"/>
  <c r="Q27" i="24"/>
  <c r="DH26" i="24"/>
  <c r="CZ26" i="24"/>
  <c r="CR26" i="24"/>
  <c r="CJ26" i="24"/>
  <c r="CB26" i="24"/>
  <c r="AY26" i="24"/>
  <c r="AO26" i="24"/>
  <c r="AG26" i="24"/>
  <c r="Y26" i="24"/>
  <c r="Q26" i="24"/>
  <c r="DH25" i="24"/>
  <c r="CZ25" i="24"/>
  <c r="CR25" i="24"/>
  <c r="CJ25" i="24"/>
  <c r="CB25" i="24"/>
  <c r="AY25" i="24"/>
  <c r="AO25" i="24"/>
  <c r="AG25" i="24"/>
  <c r="Y25" i="24"/>
  <c r="Q25" i="24"/>
  <c r="DH24" i="24"/>
  <c r="CZ24" i="24"/>
  <c r="CR24" i="24"/>
  <c r="CJ24" i="24"/>
  <c r="CB24" i="24"/>
  <c r="AY24" i="24"/>
  <c r="AO24" i="24"/>
  <c r="AG24" i="24"/>
  <c r="Y24" i="24"/>
  <c r="Q24" i="24"/>
  <c r="DH23" i="24"/>
  <c r="CZ23" i="24"/>
  <c r="CR23" i="24"/>
  <c r="CJ23" i="24"/>
  <c r="CB23" i="24"/>
  <c r="AY23" i="24"/>
  <c r="AO23" i="24"/>
  <c r="AG23" i="24"/>
  <c r="Y23" i="24"/>
  <c r="Q23" i="24"/>
  <c r="CR22" i="24"/>
  <c r="DT48" i="5"/>
  <c r="DH22" i="24"/>
  <c r="CZ22" i="24"/>
  <c r="CJ22" i="24"/>
  <c r="CB22" i="24"/>
  <c r="AY22" i="24"/>
  <c r="AO22" i="24"/>
  <c r="AG22" i="24"/>
  <c r="Y22" i="24"/>
  <c r="Q22" i="24"/>
  <c r="DH20" i="24"/>
  <c r="CZ20" i="24"/>
  <c r="CR20" i="24"/>
  <c r="CJ20" i="24"/>
  <c r="CB20" i="24"/>
  <c r="AY20" i="24"/>
  <c r="AO20" i="24"/>
  <c r="AG20" i="24"/>
  <c r="Y20" i="24"/>
  <c r="Q20" i="24"/>
  <c r="DH21" i="24"/>
  <c r="C11" i="1"/>
  <c r="C10" i="1"/>
  <c r="C8" i="1"/>
  <c r="B8" i="1"/>
  <c r="G14" i="23" l="1"/>
  <c r="B12" i="23" l="1"/>
  <c r="B11" i="23"/>
  <c r="B10" i="23"/>
  <c r="B9" i="23"/>
  <c r="B8" i="23"/>
  <c r="B7" i="23"/>
  <c r="B6" i="23"/>
  <c r="B5" i="23"/>
  <c r="B4" i="23"/>
  <c r="B3" i="23"/>
  <c r="B2" i="23"/>
  <c r="B1" i="23"/>
  <c r="C14" i="23"/>
  <c r="D13" i="23" l="1"/>
  <c r="F15" i="23"/>
  <c r="D4" i="23"/>
  <c r="D12" i="23"/>
  <c r="D3" i="23"/>
  <c r="D11" i="23"/>
  <c r="D2" i="23"/>
  <c r="D10" i="23"/>
  <c r="D1" i="23"/>
  <c r="D9" i="23"/>
  <c r="D8" i="23"/>
  <c r="D7" i="23"/>
  <c r="D6" i="23"/>
  <c r="D5" i="23"/>
  <c r="B13" i="23"/>
  <c r="B14" i="23" s="1"/>
  <c r="E14" i="23" l="1"/>
  <c r="F13" i="23" s="1"/>
  <c r="DH25" i="16"/>
  <c r="DH25" i="15"/>
  <c r="DH25" i="14"/>
  <c r="DH25" i="13"/>
  <c r="DH25" i="12"/>
  <c r="DH25" i="11"/>
  <c r="DH25" i="10"/>
  <c r="F3" i="23" l="1"/>
  <c r="F12" i="23"/>
  <c r="F7" i="23"/>
  <c r="F6" i="23"/>
  <c r="F11" i="23"/>
  <c r="F5" i="23"/>
  <c r="F1" i="23"/>
  <c r="F9" i="23"/>
  <c r="F2" i="23"/>
  <c r="F4" i="23"/>
  <c r="F10" i="23"/>
  <c r="F8" i="23"/>
  <c r="DH25" i="5"/>
  <c r="G15" i="23" l="1"/>
  <c r="G16" i="23" s="1"/>
  <c r="G18" i="23" s="1"/>
</calcChain>
</file>

<file path=xl/sharedStrings.xml><?xml version="1.0" encoding="utf-8"?>
<sst xmlns="http://schemas.openxmlformats.org/spreadsheetml/2006/main" count="1013" uniqueCount="148">
  <si>
    <t>Наименование показателя</t>
  </si>
  <si>
    <t>Значение показателя, рублей</t>
  </si>
  <si>
    <t>Причины отклонения от запланированных значений</t>
  </si>
  <si>
    <t>план</t>
  </si>
  <si>
    <t>факт нарастающим итогом с начала года</t>
  </si>
  <si>
    <t>нарастающим итогом с начала года</t>
  </si>
  <si>
    <t>Отчет об исполении муниципального задания</t>
  </si>
  <si>
    <t>Раздел</t>
  </si>
  <si>
    <t>1. Наименование государственной (муниципальной) услуги</t>
  </si>
  <si>
    <t>Уникальный номер</t>
  </si>
  <si>
    <t>2. Категории потребителей государственной (муниципальной) услуги</t>
  </si>
  <si>
    <t>по базовому</t>
  </si>
  <si>
    <t>(отраслевому) перечню</t>
  </si>
  <si>
    <t>3. Сведения о фактическом достижении показателей, характеризующих объем и (или) качество государственной (муниципальной) услуги:</t>
  </si>
  <si>
    <t>3.1. Сведения о фактическом достижении показателей, характеризующих качество государственной (муниципальной) услуги:</t>
  </si>
  <si>
    <t xml:space="preserve">Наименование </t>
  </si>
  <si>
    <t>Значение показателей, характеризующих качество и (или) объем (содержание) муниципальной услуги в натуральных показателях</t>
  </si>
  <si>
    <t>(характеристика)</t>
  </si>
  <si>
    <t>единица измерения</t>
  </si>
  <si>
    <t>утвержденное в муниципальном задании</t>
  </si>
  <si>
    <t>фактическое значение</t>
  </si>
  <si>
    <t>показателя</t>
  </si>
  <si>
    <t>на год</t>
  </si>
  <si>
    <t>на отчетный период</t>
  </si>
  <si>
    <t>Объем (содержание) муниципальной услуги, всего, в том числе:</t>
  </si>
  <si>
    <t>х</t>
  </si>
  <si>
    <t>натуральный показатель</t>
  </si>
  <si>
    <t>Человек</t>
  </si>
  <si>
    <t>Показатели, характеризующие качество муниципальной услуги</t>
  </si>
  <si>
    <t>Процент</t>
  </si>
  <si>
    <t>ОТЧЕТ ОБ ИСПОЛНЕНИИ</t>
  </si>
  <si>
    <t>МУНИЦИПАЛЬНОГО ЗАДАНИЯ №</t>
  </si>
  <si>
    <t>на 20</t>
  </si>
  <si>
    <t>год и на плановый период 20</t>
  </si>
  <si>
    <t>и 20</t>
  </si>
  <si>
    <t xml:space="preserve"> годов</t>
  </si>
  <si>
    <t>от</t>
  </si>
  <si>
    <t>«</t>
  </si>
  <si>
    <t>»</t>
  </si>
  <si>
    <t xml:space="preserve"> г.</t>
  </si>
  <si>
    <t>Коды</t>
  </si>
  <si>
    <t>Форма</t>
  </si>
  <si>
    <t>0506001</t>
  </si>
  <si>
    <t>по ОКУД</t>
  </si>
  <si>
    <t>Дата</t>
  </si>
  <si>
    <t>по сводному</t>
  </si>
  <si>
    <t>реестру</t>
  </si>
  <si>
    <t>По ОКВЭД</t>
  </si>
  <si>
    <t>Периодичность</t>
  </si>
  <si>
    <t>ежеквартальная</t>
  </si>
  <si>
    <t>(указывается в соответствии с периодичностью представления отчета</t>
  </si>
  <si>
    <t>о выполнении государственного задания, установленной в государственном задании)</t>
  </si>
  <si>
    <t>Прочая деятельность в области спорта</t>
  </si>
  <si>
    <t>Вид государственного учреждения</t>
  </si>
  <si>
    <t>(указывается вид государственного учреждения
из базового (отраслевого) перечня)</t>
  </si>
  <si>
    <t>бюджетное</t>
  </si>
  <si>
    <t>Наименование государственного (муниципального) учреждения (обособленного подразделения)</t>
  </si>
  <si>
    <t>Виды деятельности государственного (муниципального) учреждения (обособленного подразделения)</t>
  </si>
  <si>
    <t>спортивная подготовка по олимпийским видам спорта</t>
  </si>
  <si>
    <t>не менее 10</t>
  </si>
  <si>
    <t>Объем расходов на уплату налогов, в качестве объекта налогообложения по которым признается имущество муниципального учреждения, всего</t>
  </si>
  <si>
    <t>в том числе по видам налогов:</t>
  </si>
  <si>
    <t>налог на имущество</t>
  </si>
  <si>
    <t>земельный налог</t>
  </si>
  <si>
    <t>транспортный налог</t>
  </si>
  <si>
    <t>Объем расходов на содержание имущества муниципального учреждения, не используемого для оказания муниципальных услуг (выполнение работ) и для общехозяйственных нужд, всего, в том числе на:</t>
  </si>
  <si>
    <t xml:space="preserve"> - уплату налогов</t>
  </si>
  <si>
    <t>1</t>
  </si>
  <si>
    <t>Объем муниципальной услуги в стоимостном выражении, рублей</t>
  </si>
  <si>
    <t>93.29</t>
  </si>
  <si>
    <t>20</t>
  </si>
  <si>
    <t>допустимые (возможные) отклонения</t>
  </si>
  <si>
    <t>отклонение, превышающее допустимое (возможное) отклонение</t>
  </si>
  <si>
    <t>Причины отклонения</t>
  </si>
  <si>
    <t>за отчетный период</t>
  </si>
  <si>
    <t>число лиц, прошедших спортивную подготовку на этапах спортивной подготовки</t>
  </si>
  <si>
    <t>01</t>
  </si>
  <si>
    <t>физические лица(граждане Российской Федерации)</t>
  </si>
  <si>
    <t>21</t>
  </si>
  <si>
    <t>Директор</t>
  </si>
  <si>
    <t xml:space="preserve"> </t>
  </si>
  <si>
    <t>не менее 80</t>
  </si>
  <si>
    <t>Заместитель директора   по СП</t>
  </si>
  <si>
    <t>22</t>
  </si>
  <si>
    <t>апреля</t>
  </si>
  <si>
    <t>спортивная подготовка по неолимпийским видам спорта</t>
  </si>
  <si>
    <t>1. Доля лиц, прошедших спортивную подготовку на этапе начальной подготовки и зачисленных на тренировочный этап (этап спортивной специализации)</t>
  </si>
  <si>
    <t>1. Доля лиц, прошедших спортивную подготовку на тренировочном этапе (этап спортивной специализации) и зачисленных на этап совершенствования спортивного мастерства</t>
  </si>
  <si>
    <t>1. Доля лиц, прошедших спортивную подготовку, выполнивших требования федерального стандарта спортивной подготовки по соответствующему виду спорта по результатам реализации программ спортивной подготовки на этапе высшего спортивного мастерства</t>
  </si>
  <si>
    <t>1фк-нп</t>
  </si>
  <si>
    <t>2фк-т</t>
  </si>
  <si>
    <t>3фк-ссм</t>
  </si>
  <si>
    <t>4кс-нп</t>
  </si>
  <si>
    <t>5кс-т</t>
  </si>
  <si>
    <t>6кс-ссм</t>
  </si>
  <si>
    <t>7кс-всм</t>
  </si>
  <si>
    <t>8т-нп</t>
  </si>
  <si>
    <t>9т-т</t>
  </si>
  <si>
    <t>10с-нп</t>
  </si>
  <si>
    <t>11с-т</t>
  </si>
  <si>
    <t>12тс-т</t>
  </si>
  <si>
    <t>13тс-ссм</t>
  </si>
  <si>
    <t>11марта 2020</t>
  </si>
  <si>
    <t>24марта 2020</t>
  </si>
  <si>
    <t>бюджетное учреждение  города Омска "Спортивная школа олимпийского резерва А.В. Кожевникова"</t>
  </si>
  <si>
    <t>Начальник ПЭО</t>
  </si>
  <si>
    <t>Д.А. Бернатавичюс</t>
  </si>
  <si>
    <t>Л.Б. Фирстова</t>
  </si>
  <si>
    <t>С.И. Кудренко</t>
  </si>
  <si>
    <t>93.19</t>
  </si>
  <si>
    <t xml:space="preserve">1. Доля лиц, прошедших спортивную подготовку на этапе совершенствования спортивного мастерства и зачисленных на этап высшего спортивного мастерства  </t>
  </si>
  <si>
    <t>Заместитель директора по спортивной подготовке</t>
  </si>
  <si>
    <t>Расходование средств в рамках принятых обязательств.</t>
  </si>
  <si>
    <t>Отклонений от плана по факту нет</t>
  </si>
  <si>
    <t>I</t>
  </si>
  <si>
    <t>II</t>
  </si>
  <si>
    <r>
      <t xml:space="preserve">931900О.99.0.БВ27АВ40001 </t>
    </r>
    <r>
      <rPr>
        <i/>
        <sz val="10"/>
        <color theme="3" tint="0.39997558519241921"/>
        <rFont val="Times New Roman"/>
        <family val="1"/>
        <charset val="204"/>
      </rPr>
      <t>(Хоккей, Этап начальной подготовки)</t>
    </r>
  </si>
  <si>
    <r>
      <t xml:space="preserve">931900О.99.0.БВ27АВ41001 </t>
    </r>
    <r>
      <rPr>
        <i/>
        <sz val="10"/>
        <color theme="3" tint="0.39997558519241921"/>
        <rFont val="Times New Roman"/>
        <family val="1"/>
        <charset val="204"/>
      </rPr>
      <t>(Хоккей, Тренировочный этап (этап спортивной специализации))</t>
    </r>
  </si>
  <si>
    <r>
      <t xml:space="preserve">931900О.99.0.БВ27АА90001 </t>
    </r>
    <r>
      <rPr>
        <i/>
        <sz val="10"/>
        <color theme="3" tint="0.39997558519241921"/>
        <rFont val="Times New Roman"/>
        <family val="1"/>
        <charset val="204"/>
      </rPr>
      <t>(Кёрлинг, Этап начальной подготовки)</t>
    </r>
  </si>
  <si>
    <t>III</t>
  </si>
  <si>
    <t>IV</t>
  </si>
  <si>
    <r>
      <t xml:space="preserve">931900О.99.0.БВ27АА91001 </t>
    </r>
    <r>
      <rPr>
        <i/>
        <sz val="10"/>
        <color theme="3" tint="0.39997558519241921"/>
        <rFont val="Times New Roman"/>
        <family val="1"/>
        <charset val="204"/>
      </rPr>
      <t>(Кёрлинг, Тренировочный этап (этап спортивной специализации))</t>
    </r>
  </si>
  <si>
    <t>V</t>
  </si>
  <si>
    <t>физические лица (граждане Российской Федерации)</t>
  </si>
  <si>
    <r>
      <t xml:space="preserve">931900О.99.0.БВ28АВ80000 </t>
    </r>
    <r>
      <rPr>
        <i/>
        <sz val="10"/>
        <color theme="3" tint="0.39997558519241921"/>
        <rFont val="Times New Roman"/>
        <family val="1"/>
        <charset val="204"/>
      </rPr>
      <t>(Спортивная аэробика, Этап начальной подготовки)</t>
    </r>
  </si>
  <si>
    <t>VI</t>
  </si>
  <si>
    <r>
      <t xml:space="preserve">931900О.99.0.БВ28АВ81000 </t>
    </r>
    <r>
      <rPr>
        <i/>
        <sz val="10"/>
        <color theme="3" tint="0.39997558519241921"/>
        <rFont val="Times New Roman"/>
        <family val="1"/>
        <charset val="204"/>
      </rPr>
      <t>(Спортивная аэробика, Тренировочный этап (этап спортивной специализации))</t>
    </r>
  </si>
  <si>
    <r>
      <t xml:space="preserve">931900О.99.0.БВ28АВ82000 </t>
    </r>
    <r>
      <rPr>
        <i/>
        <sz val="10"/>
        <color theme="3" tint="0.39997558519241921"/>
        <rFont val="Times New Roman"/>
        <family val="1"/>
        <charset val="204"/>
      </rPr>
      <t>(Спортивная аэробика, Этап совершенствования спортивного мастерства)</t>
    </r>
  </si>
  <si>
    <t>VII</t>
  </si>
  <si>
    <t>VIII</t>
  </si>
  <si>
    <r>
      <t xml:space="preserve">931900О.99.0.БВ28АВ83000 </t>
    </r>
    <r>
      <rPr>
        <i/>
        <sz val="10"/>
        <color theme="3" tint="0.39997558519241921"/>
        <rFont val="Times New Roman"/>
        <family val="1"/>
        <charset val="204"/>
      </rPr>
      <t>(Спортивная аэробика, Этап высшего спортивного мастерства)</t>
    </r>
  </si>
  <si>
    <t>Часть II. Уплата налогов, в качестве объекта налогообложения по которым признается имущество муниципального учреждения</t>
  </si>
  <si>
    <t>предусмотрено на год</t>
  </si>
  <si>
    <t>Часть III. Содержание имущества муниципального учреждения, не используемого для оказания муниципальных услуг</t>
  </si>
  <si>
    <t xml:space="preserve"> - оплату коммунальных услуг</t>
  </si>
  <si>
    <t>Сумма (рублей)</t>
  </si>
  <si>
    <t>Раздел 1 НП-хоккей</t>
  </si>
  <si>
    <t>Раздел 2 ТГ хоккей</t>
  </si>
  <si>
    <t>Раздел 3 НП Кёрлинг</t>
  </si>
  <si>
    <t>Раздел 4 ТГ Кёрлинг</t>
  </si>
  <si>
    <t>СВОД ПО МУНИЦИПАЛЬНОМУ ЗАДАНИЮ</t>
  </si>
  <si>
    <t>Раздел 5 НП Спортивная аэробика</t>
  </si>
  <si>
    <t>Раздел 6 ТГ Спортивная аэробика</t>
  </si>
  <si>
    <t>Раздел 7 СС Спортивная аэробика</t>
  </si>
  <si>
    <t>Раздел 8 ВСМ Спортивная аэробика</t>
  </si>
  <si>
    <t>часть 2</t>
  </si>
  <si>
    <t>Всего:</t>
  </si>
  <si>
    <t>05.04.2020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</si>
</sst>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 ;\-#,##0.00\ "/>
  </numFmts>
  <fonts count="2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Roboto"/>
      <charset val="204"/>
    </font>
    <font>
      <i/>
      <sz val="10"/>
      <color theme="3" tint="0.3999755851924192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0" fillId="0" borderId="0" applyFont="0" applyFill="0" applyBorder="0" applyAlignment="0" applyProtection="0"/>
  </cellStyleXfs>
  <cellXfs count="208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NumberFormat="1" applyFont="1" applyBorder="1" applyAlignment="1"/>
    <xf numFmtId="0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center"/>
    </xf>
    <xf numFmtId="164" fontId="9" fillId="0" borderId="11" xfId="2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vertical="distributed"/>
    </xf>
    <xf numFmtId="0" fontId="5" fillId="0" borderId="2" xfId="0" applyNumberFormat="1" applyFont="1" applyBorder="1" applyAlignment="1">
      <alignment vertical="distributed"/>
    </xf>
    <xf numFmtId="0" fontId="11" fillId="0" borderId="0" xfId="0" applyFont="1"/>
    <xf numFmtId="0" fontId="12" fillId="0" borderId="2" xfId="0" applyFont="1" applyBorder="1"/>
    <xf numFmtId="2" fontId="5" fillId="0" borderId="0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/>
    <xf numFmtId="2" fontId="11" fillId="0" borderId="0" xfId="0" applyNumberFormat="1" applyFon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3" fillId="0" borderId="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vertical="distributed"/>
    </xf>
    <xf numFmtId="0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164" fontId="9" fillId="0" borderId="11" xfId="2" applyFont="1" applyBorder="1" applyAlignment="1">
      <alignment vertical="center" wrapText="1"/>
    </xf>
    <xf numFmtId="164" fontId="9" fillId="0" borderId="11" xfId="2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 applyAlignment="1">
      <alignment horizontal="right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vertical="top" wrapText="1"/>
    </xf>
    <xf numFmtId="164" fontId="9" fillId="0" borderId="0" xfId="2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2" fontId="2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left" vertical="center" wrapText="1"/>
    </xf>
    <xf numFmtId="2" fontId="15" fillId="0" borderId="6" xfId="0" applyNumberFormat="1" applyFont="1" applyFill="1" applyBorder="1" applyAlignment="1">
      <alignment horizontal="left" vertical="center" wrapText="1"/>
    </xf>
    <xf numFmtId="2" fontId="15" fillId="0" borderId="12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distributed"/>
    </xf>
    <xf numFmtId="0" fontId="5" fillId="0" borderId="6" xfId="0" applyNumberFormat="1" applyFont="1" applyFill="1" applyBorder="1" applyAlignment="1">
      <alignment vertical="distributed"/>
    </xf>
    <xf numFmtId="0" fontId="5" fillId="0" borderId="12" xfId="0" applyNumberFormat="1" applyFont="1" applyFill="1" applyBorder="1" applyAlignment="1">
      <alignment vertical="distributed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distributed"/>
    </xf>
    <xf numFmtId="0" fontId="3" fillId="0" borderId="0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2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top" wrapText="1"/>
    </xf>
    <xf numFmtId="0" fontId="5" fillId="0" borderId="6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0" fontId="3" fillId="0" borderId="2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6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distributed"/>
    </xf>
    <xf numFmtId="4" fontId="5" fillId="0" borderId="1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S34"/>
  <sheetViews>
    <sheetView tabSelected="1" workbookViewId="0">
      <selection activeCell="DH15" sqref="DH15:DS16"/>
    </sheetView>
  </sheetViews>
  <sheetFormatPr defaultColWidth="1.140625" defaultRowHeight="15.75"/>
  <cols>
    <col min="1" max="44" width="1.140625" style="8"/>
    <col min="45" max="45" width="0.7109375" style="8" customWidth="1"/>
    <col min="46" max="46" width="1.7109375" style="8" customWidth="1"/>
    <col min="47" max="82" width="1.140625" style="8"/>
    <col min="83" max="83" width="2.28515625" style="8" customWidth="1"/>
    <col min="84" max="88" width="1.140625" style="8"/>
    <col min="89" max="94" width="0" style="8" hidden="1" customWidth="1"/>
    <col min="95" max="96" width="1.140625" style="8" hidden="1" customWidth="1"/>
    <col min="97" max="98" width="0" style="8" hidden="1" customWidth="1"/>
    <col min="99" max="300" width="1.140625" style="8"/>
    <col min="301" max="301" width="0.7109375" style="8" customWidth="1"/>
    <col min="302" max="302" width="1.7109375" style="8" customWidth="1"/>
    <col min="303" max="338" width="1.140625" style="8"/>
    <col min="339" max="339" width="2.28515625" style="8" customWidth="1"/>
    <col min="340" max="556" width="1.140625" style="8"/>
    <col min="557" max="557" width="0.7109375" style="8" customWidth="1"/>
    <col min="558" max="558" width="1.7109375" style="8" customWidth="1"/>
    <col min="559" max="594" width="1.140625" style="8"/>
    <col min="595" max="595" width="2.28515625" style="8" customWidth="1"/>
    <col min="596" max="812" width="1.140625" style="8"/>
    <col min="813" max="813" width="0.7109375" style="8" customWidth="1"/>
    <col min="814" max="814" width="1.7109375" style="8" customWidth="1"/>
    <col min="815" max="850" width="1.140625" style="8"/>
    <col min="851" max="851" width="2.28515625" style="8" customWidth="1"/>
    <col min="852" max="1068" width="1.140625" style="8"/>
    <col min="1069" max="1069" width="0.7109375" style="8" customWidth="1"/>
    <col min="1070" max="1070" width="1.7109375" style="8" customWidth="1"/>
    <col min="1071" max="1106" width="1.140625" style="8"/>
    <col min="1107" max="1107" width="2.28515625" style="8" customWidth="1"/>
    <col min="1108" max="1324" width="1.140625" style="8"/>
    <col min="1325" max="1325" width="0.7109375" style="8" customWidth="1"/>
    <col min="1326" max="1326" width="1.7109375" style="8" customWidth="1"/>
    <col min="1327" max="1362" width="1.140625" style="8"/>
    <col min="1363" max="1363" width="2.28515625" style="8" customWidth="1"/>
    <col min="1364" max="1580" width="1.140625" style="8"/>
    <col min="1581" max="1581" width="0.7109375" style="8" customWidth="1"/>
    <col min="1582" max="1582" width="1.7109375" style="8" customWidth="1"/>
    <col min="1583" max="1618" width="1.140625" style="8"/>
    <col min="1619" max="1619" width="2.28515625" style="8" customWidth="1"/>
    <col min="1620" max="1836" width="1.140625" style="8"/>
    <col min="1837" max="1837" width="0.7109375" style="8" customWidth="1"/>
    <col min="1838" max="1838" width="1.7109375" style="8" customWidth="1"/>
    <col min="1839" max="1874" width="1.140625" style="8"/>
    <col min="1875" max="1875" width="2.28515625" style="8" customWidth="1"/>
    <col min="1876" max="2092" width="1.140625" style="8"/>
    <col min="2093" max="2093" width="0.7109375" style="8" customWidth="1"/>
    <col min="2094" max="2094" width="1.7109375" style="8" customWidth="1"/>
    <col min="2095" max="2130" width="1.140625" style="8"/>
    <col min="2131" max="2131" width="2.28515625" style="8" customWidth="1"/>
    <col min="2132" max="2348" width="1.140625" style="8"/>
    <col min="2349" max="2349" width="0.7109375" style="8" customWidth="1"/>
    <col min="2350" max="2350" width="1.7109375" style="8" customWidth="1"/>
    <col min="2351" max="2386" width="1.140625" style="8"/>
    <col min="2387" max="2387" width="2.28515625" style="8" customWidth="1"/>
    <col min="2388" max="2604" width="1.140625" style="8"/>
    <col min="2605" max="2605" width="0.7109375" style="8" customWidth="1"/>
    <col min="2606" max="2606" width="1.7109375" style="8" customWidth="1"/>
    <col min="2607" max="2642" width="1.140625" style="8"/>
    <col min="2643" max="2643" width="2.28515625" style="8" customWidth="1"/>
    <col min="2644" max="2860" width="1.140625" style="8"/>
    <col min="2861" max="2861" width="0.7109375" style="8" customWidth="1"/>
    <col min="2862" max="2862" width="1.7109375" style="8" customWidth="1"/>
    <col min="2863" max="2898" width="1.140625" style="8"/>
    <col min="2899" max="2899" width="2.28515625" style="8" customWidth="1"/>
    <col min="2900" max="3116" width="1.140625" style="8"/>
    <col min="3117" max="3117" width="0.7109375" style="8" customWidth="1"/>
    <col min="3118" max="3118" width="1.7109375" style="8" customWidth="1"/>
    <col min="3119" max="3154" width="1.140625" style="8"/>
    <col min="3155" max="3155" width="2.28515625" style="8" customWidth="1"/>
    <col min="3156" max="3372" width="1.140625" style="8"/>
    <col min="3373" max="3373" width="0.7109375" style="8" customWidth="1"/>
    <col min="3374" max="3374" width="1.7109375" style="8" customWidth="1"/>
    <col min="3375" max="3410" width="1.140625" style="8"/>
    <col min="3411" max="3411" width="2.28515625" style="8" customWidth="1"/>
    <col min="3412" max="3628" width="1.140625" style="8"/>
    <col min="3629" max="3629" width="0.7109375" style="8" customWidth="1"/>
    <col min="3630" max="3630" width="1.7109375" style="8" customWidth="1"/>
    <col min="3631" max="3666" width="1.140625" style="8"/>
    <col min="3667" max="3667" width="2.28515625" style="8" customWidth="1"/>
    <col min="3668" max="3884" width="1.140625" style="8"/>
    <col min="3885" max="3885" width="0.7109375" style="8" customWidth="1"/>
    <col min="3886" max="3886" width="1.7109375" style="8" customWidth="1"/>
    <col min="3887" max="3922" width="1.140625" style="8"/>
    <col min="3923" max="3923" width="2.28515625" style="8" customWidth="1"/>
    <col min="3924" max="4140" width="1.140625" style="8"/>
    <col min="4141" max="4141" width="0.7109375" style="8" customWidth="1"/>
    <col min="4142" max="4142" width="1.7109375" style="8" customWidth="1"/>
    <col min="4143" max="4178" width="1.140625" style="8"/>
    <col min="4179" max="4179" width="2.28515625" style="8" customWidth="1"/>
    <col min="4180" max="4396" width="1.140625" style="8"/>
    <col min="4397" max="4397" width="0.7109375" style="8" customWidth="1"/>
    <col min="4398" max="4398" width="1.7109375" style="8" customWidth="1"/>
    <col min="4399" max="4434" width="1.140625" style="8"/>
    <col min="4435" max="4435" width="2.28515625" style="8" customWidth="1"/>
    <col min="4436" max="4652" width="1.140625" style="8"/>
    <col min="4653" max="4653" width="0.7109375" style="8" customWidth="1"/>
    <col min="4654" max="4654" width="1.7109375" style="8" customWidth="1"/>
    <col min="4655" max="4690" width="1.140625" style="8"/>
    <col min="4691" max="4691" width="2.28515625" style="8" customWidth="1"/>
    <col min="4692" max="4908" width="1.140625" style="8"/>
    <col min="4909" max="4909" width="0.7109375" style="8" customWidth="1"/>
    <col min="4910" max="4910" width="1.7109375" style="8" customWidth="1"/>
    <col min="4911" max="4946" width="1.140625" style="8"/>
    <col min="4947" max="4947" width="2.28515625" style="8" customWidth="1"/>
    <col min="4948" max="5164" width="1.140625" style="8"/>
    <col min="5165" max="5165" width="0.7109375" style="8" customWidth="1"/>
    <col min="5166" max="5166" width="1.7109375" style="8" customWidth="1"/>
    <col min="5167" max="5202" width="1.140625" style="8"/>
    <col min="5203" max="5203" width="2.28515625" style="8" customWidth="1"/>
    <col min="5204" max="5420" width="1.140625" style="8"/>
    <col min="5421" max="5421" width="0.7109375" style="8" customWidth="1"/>
    <col min="5422" max="5422" width="1.7109375" style="8" customWidth="1"/>
    <col min="5423" max="5458" width="1.140625" style="8"/>
    <col min="5459" max="5459" width="2.28515625" style="8" customWidth="1"/>
    <col min="5460" max="5676" width="1.140625" style="8"/>
    <col min="5677" max="5677" width="0.7109375" style="8" customWidth="1"/>
    <col min="5678" max="5678" width="1.7109375" style="8" customWidth="1"/>
    <col min="5679" max="5714" width="1.140625" style="8"/>
    <col min="5715" max="5715" width="2.28515625" style="8" customWidth="1"/>
    <col min="5716" max="5932" width="1.140625" style="8"/>
    <col min="5933" max="5933" width="0.7109375" style="8" customWidth="1"/>
    <col min="5934" max="5934" width="1.7109375" style="8" customWidth="1"/>
    <col min="5935" max="5970" width="1.140625" style="8"/>
    <col min="5971" max="5971" width="2.28515625" style="8" customWidth="1"/>
    <col min="5972" max="6188" width="1.140625" style="8"/>
    <col min="6189" max="6189" width="0.7109375" style="8" customWidth="1"/>
    <col min="6190" max="6190" width="1.7109375" style="8" customWidth="1"/>
    <col min="6191" max="6226" width="1.140625" style="8"/>
    <col min="6227" max="6227" width="2.28515625" style="8" customWidth="1"/>
    <col min="6228" max="6444" width="1.140625" style="8"/>
    <col min="6445" max="6445" width="0.7109375" style="8" customWidth="1"/>
    <col min="6446" max="6446" width="1.7109375" style="8" customWidth="1"/>
    <col min="6447" max="6482" width="1.140625" style="8"/>
    <col min="6483" max="6483" width="2.28515625" style="8" customWidth="1"/>
    <col min="6484" max="6700" width="1.140625" style="8"/>
    <col min="6701" max="6701" width="0.7109375" style="8" customWidth="1"/>
    <col min="6702" max="6702" width="1.7109375" style="8" customWidth="1"/>
    <col min="6703" max="6738" width="1.140625" style="8"/>
    <col min="6739" max="6739" width="2.28515625" style="8" customWidth="1"/>
    <col min="6740" max="6956" width="1.140625" style="8"/>
    <col min="6957" max="6957" width="0.7109375" style="8" customWidth="1"/>
    <col min="6958" max="6958" width="1.7109375" style="8" customWidth="1"/>
    <col min="6959" max="6994" width="1.140625" style="8"/>
    <col min="6995" max="6995" width="2.28515625" style="8" customWidth="1"/>
    <col min="6996" max="7212" width="1.140625" style="8"/>
    <col min="7213" max="7213" width="0.7109375" style="8" customWidth="1"/>
    <col min="7214" max="7214" width="1.7109375" style="8" customWidth="1"/>
    <col min="7215" max="7250" width="1.140625" style="8"/>
    <col min="7251" max="7251" width="2.28515625" style="8" customWidth="1"/>
    <col min="7252" max="7468" width="1.140625" style="8"/>
    <col min="7469" max="7469" width="0.7109375" style="8" customWidth="1"/>
    <col min="7470" max="7470" width="1.7109375" style="8" customWidth="1"/>
    <col min="7471" max="7506" width="1.140625" style="8"/>
    <col min="7507" max="7507" width="2.28515625" style="8" customWidth="1"/>
    <col min="7508" max="7724" width="1.140625" style="8"/>
    <col min="7725" max="7725" width="0.7109375" style="8" customWidth="1"/>
    <col min="7726" max="7726" width="1.7109375" style="8" customWidth="1"/>
    <col min="7727" max="7762" width="1.140625" style="8"/>
    <col min="7763" max="7763" width="2.28515625" style="8" customWidth="1"/>
    <col min="7764" max="7980" width="1.140625" style="8"/>
    <col min="7981" max="7981" width="0.7109375" style="8" customWidth="1"/>
    <col min="7982" max="7982" width="1.7109375" style="8" customWidth="1"/>
    <col min="7983" max="8018" width="1.140625" style="8"/>
    <col min="8019" max="8019" width="2.28515625" style="8" customWidth="1"/>
    <col min="8020" max="8236" width="1.140625" style="8"/>
    <col min="8237" max="8237" width="0.7109375" style="8" customWidth="1"/>
    <col min="8238" max="8238" width="1.7109375" style="8" customWidth="1"/>
    <col min="8239" max="8274" width="1.140625" style="8"/>
    <col min="8275" max="8275" width="2.28515625" style="8" customWidth="1"/>
    <col min="8276" max="8492" width="1.140625" style="8"/>
    <col min="8493" max="8493" width="0.7109375" style="8" customWidth="1"/>
    <col min="8494" max="8494" width="1.7109375" style="8" customWidth="1"/>
    <col min="8495" max="8530" width="1.140625" style="8"/>
    <col min="8531" max="8531" width="2.28515625" style="8" customWidth="1"/>
    <col min="8532" max="8748" width="1.140625" style="8"/>
    <col min="8749" max="8749" width="0.7109375" style="8" customWidth="1"/>
    <col min="8750" max="8750" width="1.7109375" style="8" customWidth="1"/>
    <col min="8751" max="8786" width="1.140625" style="8"/>
    <col min="8787" max="8787" width="2.28515625" style="8" customWidth="1"/>
    <col min="8788" max="9004" width="1.140625" style="8"/>
    <col min="9005" max="9005" width="0.7109375" style="8" customWidth="1"/>
    <col min="9006" max="9006" width="1.7109375" style="8" customWidth="1"/>
    <col min="9007" max="9042" width="1.140625" style="8"/>
    <col min="9043" max="9043" width="2.28515625" style="8" customWidth="1"/>
    <col min="9044" max="9260" width="1.140625" style="8"/>
    <col min="9261" max="9261" width="0.7109375" style="8" customWidth="1"/>
    <col min="9262" max="9262" width="1.7109375" style="8" customWidth="1"/>
    <col min="9263" max="9298" width="1.140625" style="8"/>
    <col min="9299" max="9299" width="2.28515625" style="8" customWidth="1"/>
    <col min="9300" max="9516" width="1.140625" style="8"/>
    <col min="9517" max="9517" width="0.7109375" style="8" customWidth="1"/>
    <col min="9518" max="9518" width="1.7109375" style="8" customWidth="1"/>
    <col min="9519" max="9554" width="1.140625" style="8"/>
    <col min="9555" max="9555" width="2.28515625" style="8" customWidth="1"/>
    <col min="9556" max="9772" width="1.140625" style="8"/>
    <col min="9773" max="9773" width="0.7109375" style="8" customWidth="1"/>
    <col min="9774" max="9774" width="1.7109375" style="8" customWidth="1"/>
    <col min="9775" max="9810" width="1.140625" style="8"/>
    <col min="9811" max="9811" width="2.28515625" style="8" customWidth="1"/>
    <col min="9812" max="10028" width="1.140625" style="8"/>
    <col min="10029" max="10029" width="0.7109375" style="8" customWidth="1"/>
    <col min="10030" max="10030" width="1.7109375" style="8" customWidth="1"/>
    <col min="10031" max="10066" width="1.140625" style="8"/>
    <col min="10067" max="10067" width="2.28515625" style="8" customWidth="1"/>
    <col min="10068" max="10284" width="1.140625" style="8"/>
    <col min="10285" max="10285" width="0.7109375" style="8" customWidth="1"/>
    <col min="10286" max="10286" width="1.7109375" style="8" customWidth="1"/>
    <col min="10287" max="10322" width="1.140625" style="8"/>
    <col min="10323" max="10323" width="2.28515625" style="8" customWidth="1"/>
    <col min="10324" max="10540" width="1.140625" style="8"/>
    <col min="10541" max="10541" width="0.7109375" style="8" customWidth="1"/>
    <col min="10542" max="10542" width="1.7109375" style="8" customWidth="1"/>
    <col min="10543" max="10578" width="1.140625" style="8"/>
    <col min="10579" max="10579" width="2.28515625" style="8" customWidth="1"/>
    <col min="10580" max="10796" width="1.140625" style="8"/>
    <col min="10797" max="10797" width="0.7109375" style="8" customWidth="1"/>
    <col min="10798" max="10798" width="1.7109375" style="8" customWidth="1"/>
    <col min="10799" max="10834" width="1.140625" style="8"/>
    <col min="10835" max="10835" width="2.28515625" style="8" customWidth="1"/>
    <col min="10836" max="11052" width="1.140625" style="8"/>
    <col min="11053" max="11053" width="0.7109375" style="8" customWidth="1"/>
    <col min="11054" max="11054" width="1.7109375" style="8" customWidth="1"/>
    <col min="11055" max="11090" width="1.140625" style="8"/>
    <col min="11091" max="11091" width="2.28515625" style="8" customWidth="1"/>
    <col min="11092" max="11308" width="1.140625" style="8"/>
    <col min="11309" max="11309" width="0.7109375" style="8" customWidth="1"/>
    <col min="11310" max="11310" width="1.7109375" style="8" customWidth="1"/>
    <col min="11311" max="11346" width="1.140625" style="8"/>
    <col min="11347" max="11347" width="2.28515625" style="8" customWidth="1"/>
    <col min="11348" max="11564" width="1.140625" style="8"/>
    <col min="11565" max="11565" width="0.7109375" style="8" customWidth="1"/>
    <col min="11566" max="11566" width="1.7109375" style="8" customWidth="1"/>
    <col min="11567" max="11602" width="1.140625" style="8"/>
    <col min="11603" max="11603" width="2.28515625" style="8" customWidth="1"/>
    <col min="11604" max="11820" width="1.140625" style="8"/>
    <col min="11821" max="11821" width="0.7109375" style="8" customWidth="1"/>
    <col min="11822" max="11822" width="1.7109375" style="8" customWidth="1"/>
    <col min="11823" max="11858" width="1.140625" style="8"/>
    <col min="11859" max="11859" width="2.28515625" style="8" customWidth="1"/>
    <col min="11860" max="12076" width="1.140625" style="8"/>
    <col min="12077" max="12077" width="0.7109375" style="8" customWidth="1"/>
    <col min="12078" max="12078" width="1.7109375" style="8" customWidth="1"/>
    <col min="12079" max="12114" width="1.140625" style="8"/>
    <col min="12115" max="12115" width="2.28515625" style="8" customWidth="1"/>
    <col min="12116" max="12332" width="1.140625" style="8"/>
    <col min="12333" max="12333" width="0.7109375" style="8" customWidth="1"/>
    <col min="12334" max="12334" width="1.7109375" style="8" customWidth="1"/>
    <col min="12335" max="12370" width="1.140625" style="8"/>
    <col min="12371" max="12371" width="2.28515625" style="8" customWidth="1"/>
    <col min="12372" max="12588" width="1.140625" style="8"/>
    <col min="12589" max="12589" width="0.7109375" style="8" customWidth="1"/>
    <col min="12590" max="12590" width="1.7109375" style="8" customWidth="1"/>
    <col min="12591" max="12626" width="1.140625" style="8"/>
    <col min="12627" max="12627" width="2.28515625" style="8" customWidth="1"/>
    <col min="12628" max="12844" width="1.140625" style="8"/>
    <col min="12845" max="12845" width="0.7109375" style="8" customWidth="1"/>
    <col min="12846" max="12846" width="1.7109375" style="8" customWidth="1"/>
    <col min="12847" max="12882" width="1.140625" style="8"/>
    <col min="12883" max="12883" width="2.28515625" style="8" customWidth="1"/>
    <col min="12884" max="13100" width="1.140625" style="8"/>
    <col min="13101" max="13101" width="0.7109375" style="8" customWidth="1"/>
    <col min="13102" max="13102" width="1.7109375" style="8" customWidth="1"/>
    <col min="13103" max="13138" width="1.140625" style="8"/>
    <col min="13139" max="13139" width="2.28515625" style="8" customWidth="1"/>
    <col min="13140" max="13356" width="1.140625" style="8"/>
    <col min="13357" max="13357" width="0.7109375" style="8" customWidth="1"/>
    <col min="13358" max="13358" width="1.7109375" style="8" customWidth="1"/>
    <col min="13359" max="13394" width="1.140625" style="8"/>
    <col min="13395" max="13395" width="2.28515625" style="8" customWidth="1"/>
    <col min="13396" max="13612" width="1.140625" style="8"/>
    <col min="13613" max="13613" width="0.7109375" style="8" customWidth="1"/>
    <col min="13614" max="13614" width="1.7109375" style="8" customWidth="1"/>
    <col min="13615" max="13650" width="1.140625" style="8"/>
    <col min="13651" max="13651" width="2.28515625" style="8" customWidth="1"/>
    <col min="13652" max="13868" width="1.140625" style="8"/>
    <col min="13869" max="13869" width="0.7109375" style="8" customWidth="1"/>
    <col min="13870" max="13870" width="1.7109375" style="8" customWidth="1"/>
    <col min="13871" max="13906" width="1.140625" style="8"/>
    <col min="13907" max="13907" width="2.28515625" style="8" customWidth="1"/>
    <col min="13908" max="14124" width="1.140625" style="8"/>
    <col min="14125" max="14125" width="0.7109375" style="8" customWidth="1"/>
    <col min="14126" max="14126" width="1.7109375" style="8" customWidth="1"/>
    <col min="14127" max="14162" width="1.140625" style="8"/>
    <col min="14163" max="14163" width="2.28515625" style="8" customWidth="1"/>
    <col min="14164" max="14380" width="1.140625" style="8"/>
    <col min="14381" max="14381" width="0.7109375" style="8" customWidth="1"/>
    <col min="14382" max="14382" width="1.7109375" style="8" customWidth="1"/>
    <col min="14383" max="14418" width="1.140625" style="8"/>
    <col min="14419" max="14419" width="2.28515625" style="8" customWidth="1"/>
    <col min="14420" max="14636" width="1.140625" style="8"/>
    <col min="14637" max="14637" width="0.7109375" style="8" customWidth="1"/>
    <col min="14638" max="14638" width="1.7109375" style="8" customWidth="1"/>
    <col min="14639" max="14674" width="1.140625" style="8"/>
    <col min="14675" max="14675" width="2.28515625" style="8" customWidth="1"/>
    <col min="14676" max="14892" width="1.140625" style="8"/>
    <col min="14893" max="14893" width="0.7109375" style="8" customWidth="1"/>
    <col min="14894" max="14894" width="1.7109375" style="8" customWidth="1"/>
    <col min="14895" max="14930" width="1.140625" style="8"/>
    <col min="14931" max="14931" width="2.28515625" style="8" customWidth="1"/>
    <col min="14932" max="15148" width="1.140625" style="8"/>
    <col min="15149" max="15149" width="0.7109375" style="8" customWidth="1"/>
    <col min="15150" max="15150" width="1.7109375" style="8" customWidth="1"/>
    <col min="15151" max="15186" width="1.140625" style="8"/>
    <col min="15187" max="15187" width="2.28515625" style="8" customWidth="1"/>
    <col min="15188" max="15404" width="1.140625" style="8"/>
    <col min="15405" max="15405" width="0.7109375" style="8" customWidth="1"/>
    <col min="15406" max="15406" width="1.7109375" style="8" customWidth="1"/>
    <col min="15407" max="15442" width="1.140625" style="8"/>
    <col min="15443" max="15443" width="2.28515625" style="8" customWidth="1"/>
    <col min="15444" max="15660" width="1.140625" style="8"/>
    <col min="15661" max="15661" width="0.7109375" style="8" customWidth="1"/>
    <col min="15662" max="15662" width="1.7109375" style="8" customWidth="1"/>
    <col min="15663" max="15698" width="1.140625" style="8"/>
    <col min="15699" max="15699" width="2.28515625" style="8" customWidth="1"/>
    <col min="15700" max="15916" width="1.140625" style="8"/>
    <col min="15917" max="15917" width="0.7109375" style="8" customWidth="1"/>
    <col min="15918" max="15918" width="1.7109375" style="8" customWidth="1"/>
    <col min="15919" max="15954" width="1.140625" style="8"/>
    <col min="15955" max="15955" width="2.28515625" style="8" customWidth="1"/>
    <col min="15956" max="16172" width="1.140625" style="8"/>
    <col min="16173" max="16173" width="0.7109375" style="8" customWidth="1"/>
    <col min="16174" max="16174" width="1.7109375" style="8" customWidth="1"/>
    <col min="16175" max="16210" width="1.140625" style="8"/>
    <col min="16211" max="16211" width="2.28515625" style="8" customWidth="1"/>
    <col min="16212" max="16384" width="1.140625" style="8"/>
  </cols>
  <sheetData>
    <row r="2" spans="1:123" s="9" customFormat="1" ht="18.75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</row>
    <row r="3" spans="1:123" s="9" customFormat="1" ht="18.75">
      <c r="AP3" s="10" t="s">
        <v>31</v>
      </c>
      <c r="CF3" s="57" t="s">
        <v>67</v>
      </c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9"/>
    </row>
    <row r="4" spans="1:123" ht="7.5" customHeight="1"/>
    <row r="5" spans="1:123">
      <c r="AL5" s="60" t="s">
        <v>32</v>
      </c>
      <c r="AM5" s="60"/>
      <c r="AN5" s="60"/>
      <c r="AO5" s="60"/>
      <c r="AP5" s="60"/>
      <c r="AQ5" s="61" t="s">
        <v>70</v>
      </c>
      <c r="AR5" s="61"/>
      <c r="AS5" s="61"/>
      <c r="AT5" s="60" t="s">
        <v>33</v>
      </c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1" t="s">
        <v>78</v>
      </c>
      <c r="BT5" s="61"/>
      <c r="BU5" s="61"/>
      <c r="BV5" s="60" t="s">
        <v>34</v>
      </c>
      <c r="BW5" s="60"/>
      <c r="BX5" s="60"/>
      <c r="BY5" s="60"/>
      <c r="BZ5" s="61" t="s">
        <v>83</v>
      </c>
      <c r="CA5" s="61"/>
      <c r="CB5" s="61"/>
      <c r="CC5" s="11" t="s">
        <v>35</v>
      </c>
    </row>
    <row r="6" spans="1:123" ht="6" customHeight="1"/>
    <row r="7" spans="1:123">
      <c r="AV7" s="12" t="s">
        <v>36</v>
      </c>
      <c r="AW7" s="60" t="s">
        <v>37</v>
      </c>
      <c r="AX7" s="60"/>
      <c r="AY7" s="65" t="s">
        <v>76</v>
      </c>
      <c r="AZ7" s="65"/>
      <c r="BA7" s="65"/>
      <c r="BB7" s="66" t="s">
        <v>38</v>
      </c>
      <c r="BC7" s="66"/>
      <c r="BD7" s="65" t="s">
        <v>84</v>
      </c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0">
        <v>20</v>
      </c>
      <c r="BT7" s="60"/>
      <c r="BU7" s="60"/>
      <c r="BV7" s="61" t="s">
        <v>70</v>
      </c>
      <c r="BW7" s="61"/>
      <c r="BX7" s="61"/>
      <c r="BY7" s="11" t="s">
        <v>39</v>
      </c>
    </row>
    <row r="10" spans="1:12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</row>
    <row r="11" spans="1:123">
      <c r="A11" s="13" t="s">
        <v>56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67" t="s">
        <v>40</v>
      </c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9"/>
    </row>
    <row r="12" spans="1:123">
      <c r="A12" s="70" t="s">
        <v>104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5" t="s">
        <v>41</v>
      </c>
      <c r="DG12" s="2"/>
      <c r="DH12" s="71" t="s">
        <v>42</v>
      </c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3"/>
    </row>
    <row r="13" spans="1:123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5" t="s">
        <v>43</v>
      </c>
      <c r="DG13" s="2"/>
      <c r="DH13" s="74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6"/>
    </row>
    <row r="14" spans="1:123">
      <c r="A14" s="3" t="s">
        <v>57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5" t="s">
        <v>44</v>
      </c>
      <c r="DG14" s="2"/>
      <c r="DH14" s="62" t="s">
        <v>147</v>
      </c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4"/>
    </row>
    <row r="15" spans="1:123">
      <c r="A15" s="80" t="s">
        <v>52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5" t="s">
        <v>45</v>
      </c>
      <c r="DG15" s="2"/>
      <c r="DH15" s="71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3"/>
    </row>
    <row r="16" spans="1:123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5" t="s">
        <v>46</v>
      </c>
      <c r="DG16" s="2"/>
      <c r="DH16" s="74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6"/>
    </row>
    <row r="17" spans="1:123" ht="27" customHeight="1">
      <c r="A17" s="3" t="s">
        <v>53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81" t="s">
        <v>55</v>
      </c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5" t="s">
        <v>47</v>
      </c>
      <c r="DG17" s="2"/>
      <c r="DH17" s="82" t="s">
        <v>109</v>
      </c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4"/>
    </row>
    <row r="18" spans="1:12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85" t="s">
        <v>54</v>
      </c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5" t="s">
        <v>47</v>
      </c>
      <c r="DG18" s="2"/>
      <c r="DH18" s="88" t="s">
        <v>69</v>
      </c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90"/>
    </row>
    <row r="19" spans="1:12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5" t="s">
        <v>47</v>
      </c>
      <c r="DG19" s="2"/>
      <c r="DH19" s="62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4"/>
    </row>
    <row r="20" spans="1:123">
      <c r="A20" s="11" t="s">
        <v>48</v>
      </c>
      <c r="O20" s="77" t="s">
        <v>49</v>
      </c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DF20" s="2"/>
      <c r="DG20" s="2"/>
      <c r="DH20" s="62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4"/>
    </row>
    <row r="21" spans="1:123" s="15" customFormat="1" ht="10.5">
      <c r="O21" s="78" t="s">
        <v>50</v>
      </c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</row>
    <row r="22" spans="1:123" s="15" customFormat="1" ht="10.5">
      <c r="O22" s="79" t="s">
        <v>51</v>
      </c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</row>
    <row r="34" spans="32:32">
      <c r="AF34" s="8" t="s">
        <v>80</v>
      </c>
    </row>
  </sheetData>
  <mergeCells count="31">
    <mergeCell ref="O20:CJ20"/>
    <mergeCell ref="DH20:DS20"/>
    <mergeCell ref="O21:CJ21"/>
    <mergeCell ref="O22:CJ22"/>
    <mergeCell ref="A15:CJ15"/>
    <mergeCell ref="DH15:DS16"/>
    <mergeCell ref="A16:CJ16"/>
    <mergeCell ref="AP17:CJ17"/>
    <mergeCell ref="DH17:DS17"/>
    <mergeCell ref="AP18:CJ19"/>
    <mergeCell ref="DH18:DS18"/>
    <mergeCell ref="DH19:DS19"/>
    <mergeCell ref="DH14:DS14"/>
    <mergeCell ref="AW7:AX7"/>
    <mergeCell ref="AY7:BA7"/>
    <mergeCell ref="BB7:BC7"/>
    <mergeCell ref="BD7:BR7"/>
    <mergeCell ref="BS7:BU7"/>
    <mergeCell ref="BV7:BX7"/>
    <mergeCell ref="DH11:DS11"/>
    <mergeCell ref="A12:CJ12"/>
    <mergeCell ref="DH12:DS13"/>
    <mergeCell ref="A13:CJ13"/>
    <mergeCell ref="A2:DS2"/>
    <mergeCell ref="CF3:CV3"/>
    <mergeCell ref="AL5:AP5"/>
    <mergeCell ref="AQ5:AS5"/>
    <mergeCell ref="AT5:BR5"/>
    <mergeCell ref="BS5:BU5"/>
    <mergeCell ref="BV5:BY5"/>
    <mergeCell ref="BZ5:CB5"/>
  </mergeCells>
  <pageMargins left="0.78740157480314965" right="0.19685039370078741" top="0.78740157480314965" bottom="0.19685039370078741" header="0" footer="0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G29"/>
  <sheetViews>
    <sheetView workbookViewId="0">
      <selection activeCell="A10" sqref="A10:A11"/>
    </sheetView>
  </sheetViews>
  <sheetFormatPr defaultColWidth="8.7109375" defaultRowHeight="15"/>
  <cols>
    <col min="1" max="1" width="46" style="25" customWidth="1"/>
    <col min="2" max="2" width="16.28515625" style="25" customWidth="1"/>
    <col min="3" max="3" width="17.85546875" style="25" customWidth="1"/>
    <col min="4" max="4" width="18.7109375" style="25" customWidth="1"/>
    <col min="5" max="5" width="30.28515625" style="25" customWidth="1"/>
    <col min="6" max="16384" width="8.7109375" style="25"/>
  </cols>
  <sheetData>
    <row r="1" spans="1:7" ht="39" customHeight="1">
      <c r="A1" s="198" t="s">
        <v>131</v>
      </c>
      <c r="B1" s="198"/>
      <c r="C1" s="198"/>
      <c r="D1" s="198"/>
      <c r="E1" s="198"/>
    </row>
    <row r="2" spans="1:7" ht="12.75" customHeight="1">
      <c r="A2" s="1"/>
      <c r="B2" s="1"/>
      <c r="C2" s="1"/>
      <c r="D2" s="1"/>
      <c r="E2" s="1"/>
    </row>
    <row r="3" spans="1:7" s="45" customFormat="1" ht="16.5" customHeight="1">
      <c r="A3" s="202" t="s">
        <v>0</v>
      </c>
      <c r="B3" s="202" t="s">
        <v>1</v>
      </c>
      <c r="C3" s="202"/>
      <c r="D3" s="202"/>
      <c r="E3" s="202" t="s">
        <v>2</v>
      </c>
    </row>
    <row r="4" spans="1:7" s="45" customFormat="1">
      <c r="A4" s="202"/>
      <c r="B4" s="202" t="s">
        <v>3</v>
      </c>
      <c r="C4" s="202"/>
      <c r="D4" s="202" t="s">
        <v>4</v>
      </c>
      <c r="E4" s="202"/>
    </row>
    <row r="5" spans="1:7" s="45" customFormat="1">
      <c r="A5" s="202"/>
      <c r="B5" s="203" t="s">
        <v>132</v>
      </c>
      <c r="C5" s="202" t="s">
        <v>5</v>
      </c>
      <c r="D5" s="202"/>
      <c r="E5" s="202"/>
    </row>
    <row r="6" spans="1:7" s="45" customFormat="1" ht="12.75" customHeight="1">
      <c r="A6" s="202"/>
      <c r="B6" s="204"/>
      <c r="C6" s="202"/>
      <c r="D6" s="202"/>
      <c r="E6" s="202"/>
    </row>
    <row r="7" spans="1:7">
      <c r="A7" s="21">
        <v>1</v>
      </c>
      <c r="B7" s="21">
        <v>2</v>
      </c>
      <c r="C7" s="21">
        <v>3</v>
      </c>
      <c r="D7" s="21">
        <v>4</v>
      </c>
      <c r="E7" s="21">
        <v>5</v>
      </c>
    </row>
    <row r="8" spans="1:7" ht="39" customHeight="1">
      <c r="A8" s="16" t="s">
        <v>60</v>
      </c>
      <c r="B8" s="41">
        <f>SUM(B9:B12)</f>
        <v>445750.68</v>
      </c>
      <c r="C8" s="41">
        <f>SUM(C9:C12)</f>
        <v>48934</v>
      </c>
      <c r="D8" s="42">
        <v>48934</v>
      </c>
      <c r="E8" s="17"/>
    </row>
    <row r="9" spans="1:7" ht="14.25" customHeight="1">
      <c r="A9" s="16" t="s">
        <v>61</v>
      </c>
      <c r="B9" s="41"/>
      <c r="C9" s="42"/>
      <c r="D9" s="42"/>
      <c r="E9" s="17"/>
    </row>
    <row r="10" spans="1:7">
      <c r="A10" s="16" t="s">
        <v>62</v>
      </c>
      <c r="B10" s="41">
        <v>271152.68</v>
      </c>
      <c r="C10" s="42">
        <f>D10</f>
        <v>5286</v>
      </c>
      <c r="D10" s="42">
        <v>5286</v>
      </c>
      <c r="E10" s="17"/>
    </row>
    <row r="11" spans="1:7" ht="14.25" customHeight="1">
      <c r="A11" s="16" t="s">
        <v>63</v>
      </c>
      <c r="B11" s="41">
        <v>174598</v>
      </c>
      <c r="C11" s="42">
        <f>D11</f>
        <v>43648</v>
      </c>
      <c r="D11" s="42">
        <v>43648</v>
      </c>
      <c r="E11" s="17"/>
    </row>
    <row r="12" spans="1:7" ht="16.5" customHeight="1">
      <c r="A12" s="16" t="s">
        <v>64</v>
      </c>
      <c r="B12" s="43"/>
      <c r="C12" s="43"/>
      <c r="D12" s="44"/>
      <c r="E12" s="17"/>
    </row>
    <row r="14" spans="1:7" ht="39.75" customHeight="1">
      <c r="A14" s="198" t="s">
        <v>133</v>
      </c>
      <c r="B14" s="198"/>
      <c r="C14" s="198"/>
      <c r="D14" s="198"/>
      <c r="E14" s="198"/>
      <c r="G14" s="32"/>
    </row>
    <row r="15" spans="1:7" ht="6.75" customHeight="1">
      <c r="A15" s="1"/>
      <c r="B15" s="1"/>
      <c r="C15" s="1"/>
      <c r="D15" s="1"/>
      <c r="E15" s="1"/>
    </row>
    <row r="16" spans="1:7" ht="16.5" customHeight="1">
      <c r="A16" s="199" t="s">
        <v>0</v>
      </c>
      <c r="B16" s="199" t="s">
        <v>135</v>
      </c>
      <c r="C16" s="199"/>
      <c r="D16" s="199"/>
      <c r="E16" s="199" t="s">
        <v>2</v>
      </c>
    </row>
    <row r="17" spans="1:5">
      <c r="A17" s="199"/>
      <c r="B17" s="199" t="s">
        <v>3</v>
      </c>
      <c r="C17" s="199"/>
      <c r="D17" s="199" t="s">
        <v>4</v>
      </c>
      <c r="E17" s="199"/>
    </row>
    <row r="18" spans="1:5">
      <c r="A18" s="199"/>
      <c r="B18" s="200" t="s">
        <v>132</v>
      </c>
      <c r="C18" s="199" t="s">
        <v>5</v>
      </c>
      <c r="D18" s="199"/>
      <c r="E18" s="199"/>
    </row>
    <row r="19" spans="1:5" ht="12.75" customHeight="1">
      <c r="A19" s="199"/>
      <c r="B19" s="201"/>
      <c r="C19" s="199"/>
      <c r="D19" s="199"/>
      <c r="E19" s="199"/>
    </row>
    <row r="20" spans="1:5">
      <c r="A20" s="21">
        <v>1</v>
      </c>
      <c r="B20" s="21">
        <v>2</v>
      </c>
      <c r="C20" s="21">
        <v>3</v>
      </c>
      <c r="D20" s="21">
        <v>4</v>
      </c>
      <c r="E20" s="21">
        <v>5</v>
      </c>
    </row>
    <row r="21" spans="1:5" ht="39" customHeight="1">
      <c r="A21" s="16" t="s">
        <v>65</v>
      </c>
      <c r="B21" s="19">
        <v>0</v>
      </c>
      <c r="C21" s="19">
        <v>0</v>
      </c>
      <c r="D21" s="19">
        <v>0</v>
      </c>
      <c r="E21" s="17"/>
    </row>
    <row r="22" spans="1:5">
      <c r="A22" s="16" t="s">
        <v>134</v>
      </c>
      <c r="B22" s="19">
        <v>0</v>
      </c>
      <c r="C22" s="19">
        <v>0</v>
      </c>
      <c r="D22" s="19">
        <v>0</v>
      </c>
      <c r="E22" s="17"/>
    </row>
    <row r="23" spans="1:5" ht="14.25" customHeight="1">
      <c r="A23" s="16" t="s">
        <v>66</v>
      </c>
      <c r="B23" s="19">
        <v>0</v>
      </c>
      <c r="C23" s="19">
        <v>0</v>
      </c>
      <c r="D23" s="19">
        <v>0</v>
      </c>
      <c r="E23" s="17"/>
    </row>
    <row r="24" spans="1:5" ht="14.25" customHeight="1">
      <c r="A24" s="52"/>
      <c r="B24" s="53"/>
      <c r="C24" s="53"/>
      <c r="D24" s="53"/>
      <c r="E24" s="54"/>
    </row>
    <row r="25" spans="1:5" ht="15.75">
      <c r="A25" s="50" t="s">
        <v>79</v>
      </c>
      <c r="B25" s="46"/>
      <c r="C25" s="26"/>
      <c r="E25" s="51" t="s">
        <v>106</v>
      </c>
    </row>
    <row r="26" spans="1:5" ht="15.75">
      <c r="A26" s="50"/>
      <c r="B26" s="46"/>
      <c r="C26" s="46"/>
      <c r="E26" s="47"/>
    </row>
    <row r="27" spans="1:5" ht="15.75">
      <c r="A27" s="51" t="s">
        <v>111</v>
      </c>
      <c r="B27" s="46"/>
      <c r="C27" s="26"/>
      <c r="E27" s="51" t="s">
        <v>107</v>
      </c>
    </row>
    <row r="28" spans="1:5" ht="15.75">
      <c r="A28" s="49"/>
      <c r="B28" s="46"/>
      <c r="C28" s="46"/>
      <c r="D28" s="47"/>
      <c r="E28" s="48"/>
    </row>
    <row r="29" spans="1:5">
      <c r="A29" s="48"/>
      <c r="B29" s="48"/>
      <c r="C29" s="48"/>
      <c r="D29" s="48"/>
      <c r="E29" s="48"/>
    </row>
  </sheetData>
  <mergeCells count="16">
    <mergeCell ref="A1:E1"/>
    <mergeCell ref="A3:A6"/>
    <mergeCell ref="B3:D3"/>
    <mergeCell ref="E3:E6"/>
    <mergeCell ref="B4:C4"/>
    <mergeCell ref="D4:D6"/>
    <mergeCell ref="C5:C6"/>
    <mergeCell ref="B5:B6"/>
    <mergeCell ref="A14:E14"/>
    <mergeCell ref="A16:A19"/>
    <mergeCell ref="B16:D16"/>
    <mergeCell ref="E16:E19"/>
    <mergeCell ref="B17:C17"/>
    <mergeCell ref="D17:D19"/>
    <mergeCell ref="B18:B19"/>
    <mergeCell ref="C18:C19"/>
  </mergeCells>
  <pageMargins left="0.70866141732283472" right="0.70866141732283472" top="0.78740157480314965" bottom="0.74803149606299213" header="0.31496062992125984" footer="0.31496062992125984"/>
  <pageSetup paperSize="9" orientation="landscape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"/>
  <sheetViews>
    <sheetView workbookViewId="0">
      <selection activeCell="E38" sqref="E37:E38"/>
    </sheetView>
  </sheetViews>
  <sheetFormatPr defaultColWidth="8.7109375" defaultRowHeight="15"/>
  <cols>
    <col min="1" max="1" width="46" style="25" customWidth="1"/>
    <col min="2" max="2" width="16.28515625" style="25" customWidth="1"/>
    <col min="3" max="3" width="17.85546875" style="25" customWidth="1"/>
    <col min="4" max="4" width="18.7109375" style="25" customWidth="1"/>
    <col min="5" max="5" width="30.28515625" style="25" customWidth="1"/>
    <col min="6" max="6" width="8.7109375" style="25"/>
    <col min="7" max="7" width="50.5703125" style="25" customWidth="1"/>
    <col min="8" max="16384" width="8.7109375" style="25"/>
  </cols>
  <sheetData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J37" sqref="J37"/>
    </sheetView>
  </sheetViews>
  <sheetFormatPr defaultRowHeight="15"/>
  <cols>
    <col min="2" max="2" width="15.140625" style="35" customWidth="1"/>
    <col min="3" max="3" width="15.140625" style="33" bestFit="1" customWidth="1"/>
    <col min="4" max="4" width="8.7109375" style="34"/>
    <col min="6" max="6" width="16.5703125" style="33" customWidth="1"/>
    <col min="7" max="7" width="33.5703125" style="33" customWidth="1"/>
  </cols>
  <sheetData>
    <row r="1" spans="1:8">
      <c r="A1" s="31" t="s">
        <v>89</v>
      </c>
      <c r="B1" s="35">
        <f>'Раздел 1,2 (НП, ТЭ-Хоккей)'!DT22</f>
        <v>0</v>
      </c>
      <c r="C1" s="33">
        <v>2093926.35</v>
      </c>
      <c r="D1" s="34">
        <f>D14*C1/C14</f>
        <v>13.000910386932762</v>
      </c>
      <c r="F1" s="33">
        <f>F14*D1/E14</f>
        <v>1960479.4648005143</v>
      </c>
      <c r="G1" s="33">
        <v>8375705.4199999999</v>
      </c>
    </row>
    <row r="2" spans="1:8">
      <c r="A2" t="s">
        <v>90</v>
      </c>
      <c r="B2" s="35">
        <f>'Тэ-Хоккей'!DT22</f>
        <v>0</v>
      </c>
      <c r="C2" s="33">
        <v>2093926.35</v>
      </c>
      <c r="D2" s="34">
        <f>C1*D14/C14</f>
        <v>13.000910386932762</v>
      </c>
      <c r="F2" s="33">
        <f>F14*D2/E14</f>
        <v>1960479.4648005143</v>
      </c>
      <c r="G2" s="33">
        <v>8375705.4199999999</v>
      </c>
    </row>
    <row r="3" spans="1:8">
      <c r="A3" t="s">
        <v>91</v>
      </c>
      <c r="B3" s="35">
        <f>'Раздел 3,4 (НП, ТЭ-Кёрлинг)'!DT22</f>
        <v>0</v>
      </c>
      <c r="C3" s="33">
        <v>1127498.81</v>
      </c>
      <c r="D3" s="34">
        <f>C3*D14/C14</f>
        <v>7.0004902465568239</v>
      </c>
      <c r="F3" s="33">
        <f>F14*D3/E14</f>
        <v>1055642.7945003973</v>
      </c>
      <c r="G3" s="33">
        <v>4509995.24</v>
      </c>
    </row>
    <row r="4" spans="1:8">
      <c r="A4" t="s">
        <v>92</v>
      </c>
      <c r="B4" s="35">
        <f>'Тэ-Керлинг'!DT22</f>
        <v>1771407.87</v>
      </c>
      <c r="C4" s="33">
        <v>1771407.87</v>
      </c>
      <c r="D4" s="34">
        <f>C4*D14/C14</f>
        <v>10.998436013080136</v>
      </c>
      <c r="F4" s="33">
        <f>F14*D4/E14</f>
        <v>1658515.2352283159</v>
      </c>
      <c r="G4" s="33">
        <v>7087135.3600000003</v>
      </c>
    </row>
    <row r="5" spans="1:8">
      <c r="A5" t="s">
        <v>93</v>
      </c>
      <c r="B5" s="35">
        <f>'Раздел 5,6 (НП, ТЭ-Сп.аэробика)'!DT22</f>
        <v>0</v>
      </c>
      <c r="C5" s="33">
        <v>1771407.87</v>
      </c>
      <c r="D5" s="34">
        <f>C5*D14/C14</f>
        <v>10.998436013080136</v>
      </c>
      <c r="F5" s="33">
        <f>F14*D5/E14</f>
        <v>1658515.2352283159</v>
      </c>
      <c r="G5" s="33">
        <v>7087135.3600000003</v>
      </c>
    </row>
    <row r="6" spans="1:8">
      <c r="A6" t="s">
        <v>94</v>
      </c>
      <c r="B6" s="35">
        <f>'Тэ-Сп. Аэробика'!DT22</f>
        <v>0</v>
      </c>
      <c r="C6" s="33">
        <v>805185.4</v>
      </c>
      <c r="D6" s="34">
        <f>C6*D14/C14</f>
        <v>4.9992891250767304</v>
      </c>
      <c r="F6" s="33">
        <f>F14*D6/E14</f>
        <v>753870.56572318706</v>
      </c>
      <c r="G6" s="33">
        <v>3221425.16</v>
      </c>
    </row>
    <row r="7" spans="1:8">
      <c r="A7" t="s">
        <v>95</v>
      </c>
      <c r="B7" s="35">
        <f>'ССМ, ВСМ-Сп.аэробика'!DT22</f>
        <v>0</v>
      </c>
      <c r="C7" s="33">
        <v>161071.25</v>
      </c>
      <c r="D7" s="34">
        <f>C7*D14/C14</f>
        <v>1.0000699820035428</v>
      </c>
      <c r="F7" s="33">
        <f>F14*D7/E14</f>
        <v>150806.10547488928</v>
      </c>
      <c r="G7" s="33">
        <v>644285.03</v>
      </c>
    </row>
    <row r="8" spans="1:8">
      <c r="A8" t="s">
        <v>96</v>
      </c>
      <c r="B8" s="35">
        <f>'ВСМ-Сп.Аэробика'!DT22</f>
        <v>0</v>
      </c>
      <c r="C8" s="33">
        <v>1288570.06</v>
      </c>
      <c r="D8" s="34">
        <f>C8*D14/C14</f>
        <v>8.0005602285603672</v>
      </c>
      <c r="F8" s="33">
        <f>D8*F14/E14</f>
        <v>1206448.8999752868</v>
      </c>
      <c r="G8" s="33">
        <v>5154280.26</v>
      </c>
    </row>
    <row r="9" spans="1:8">
      <c r="A9" t="s">
        <v>97</v>
      </c>
      <c r="B9" s="35" t="e">
        <f>#REF!</f>
        <v>#REF!</v>
      </c>
      <c r="C9" s="33">
        <v>1288570.06</v>
      </c>
      <c r="D9" s="34">
        <f>C9*D14/C14</f>
        <v>8.0005602285603672</v>
      </c>
      <c r="F9" s="33">
        <f>D9*F14/E14</f>
        <v>1206448.8999752868</v>
      </c>
      <c r="G9" s="33">
        <v>5154280.26</v>
      </c>
    </row>
    <row r="10" spans="1:8">
      <c r="A10" t="s">
        <v>98</v>
      </c>
      <c r="B10" s="35" t="e">
        <f>#REF!</f>
        <v>#REF!</v>
      </c>
      <c r="C10" s="33">
        <v>1288570.06</v>
      </c>
      <c r="D10" s="34">
        <f>C10*D14/C14</f>
        <v>8.0005602285603672</v>
      </c>
      <c r="F10" s="33">
        <f>D10*F14/E14</f>
        <v>1206448.8999752868</v>
      </c>
      <c r="G10" s="33">
        <v>5154280.26</v>
      </c>
    </row>
    <row r="11" spans="1:8">
      <c r="A11" t="s">
        <v>99</v>
      </c>
      <c r="B11" s="35" t="e">
        <f>#REF!</f>
        <v>#REF!</v>
      </c>
      <c r="C11" s="33">
        <v>1288570.06</v>
      </c>
      <c r="D11" s="34">
        <f>C11*D14/C14</f>
        <v>8.0005602285603672</v>
      </c>
      <c r="F11" s="33">
        <f>D11*F14/E14</f>
        <v>1206448.8999752868</v>
      </c>
      <c r="G11" s="33">
        <v>5154280.26</v>
      </c>
    </row>
    <row r="12" spans="1:8">
      <c r="A12" t="s">
        <v>100</v>
      </c>
      <c r="B12" s="35" t="e">
        <f>#REF!</f>
        <v>#REF!</v>
      </c>
      <c r="C12" s="33">
        <v>966222.48</v>
      </c>
      <c r="D12" s="34">
        <f>C12*D14/C14</f>
        <v>5.9991469500920767</v>
      </c>
      <c r="F12" s="33">
        <f>D12*F14/E14</f>
        <v>904644.67886782449</v>
      </c>
      <c r="G12" s="33">
        <v>3865710.2</v>
      </c>
    </row>
    <row r="13" spans="1:8">
      <c r="A13" t="s">
        <v>101</v>
      </c>
      <c r="B13" s="35" t="e">
        <f>#REF!</f>
        <v>#REF!</v>
      </c>
      <c r="C13" s="33">
        <v>161071.25</v>
      </c>
      <c r="D13" s="34">
        <f>C13*D14/C14</f>
        <v>1.0000699820035428</v>
      </c>
      <c r="F13" s="33">
        <f>D13*F14/E14</f>
        <v>150806.10547488928</v>
      </c>
      <c r="G13" s="33">
        <v>644285.03</v>
      </c>
    </row>
    <row r="14" spans="1:8">
      <c r="B14" s="35" t="e">
        <f>SUM(B1:B13)</f>
        <v>#REF!</v>
      </c>
      <c r="C14" s="33">
        <f>SUM(C1:C13)</f>
        <v>16105997.870000003</v>
      </c>
      <c r="D14" s="34">
        <v>100</v>
      </c>
      <c r="E14" s="34">
        <f>SUM(D1:D13)</f>
        <v>100.00000000000001</v>
      </c>
      <c r="F14" s="33">
        <v>15079555.25</v>
      </c>
      <c r="G14" s="33">
        <f>SUM(G1:G13)</f>
        <v>64428503.25999999</v>
      </c>
    </row>
    <row r="15" spans="1:8">
      <c r="F15" s="33">
        <f>C14-F14</f>
        <v>1026442.6200000029</v>
      </c>
      <c r="G15" s="33">
        <f>'Налоги, содержание'!B8</f>
        <v>445750.68</v>
      </c>
    </row>
    <row r="16" spans="1:8">
      <c r="G16" s="33">
        <f>G15+G14</f>
        <v>64874253.93999999</v>
      </c>
      <c r="H16" t="s">
        <v>102</v>
      </c>
    </row>
    <row r="17" spans="7:8">
      <c r="G17" s="33">
        <v>65760599.850000001</v>
      </c>
      <c r="H17" t="s">
        <v>103</v>
      </c>
    </row>
    <row r="18" spans="7:8">
      <c r="G18" s="33">
        <f>G16-G17</f>
        <v>-886345.91000001132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31"/>
  <sheetViews>
    <sheetView topLeftCell="A3" workbookViewId="0">
      <selection activeCell="CZ41" sqref="CZ40:CZ41"/>
    </sheetView>
  </sheetViews>
  <sheetFormatPr defaultColWidth="1.140625" defaultRowHeight="15.75"/>
  <cols>
    <col min="1" max="9" width="1.140625" style="37"/>
    <col min="10" max="10" width="44.42578125" style="37" customWidth="1"/>
    <col min="11" max="15" width="1.140625" style="37"/>
    <col min="16" max="16" width="5.42578125" style="37" customWidth="1"/>
    <col min="17" max="57" width="1.140625" style="37"/>
    <col min="58" max="60" width="1.140625" style="37" customWidth="1"/>
    <col min="61" max="61" width="1.140625" style="37" hidden="1" customWidth="1"/>
    <col min="62" max="67" width="0" style="37" hidden="1" customWidth="1"/>
    <col min="68" max="68" width="3.5703125" style="37" hidden="1" customWidth="1"/>
    <col min="69" max="75" width="0" style="37" hidden="1" customWidth="1"/>
    <col min="76" max="76" width="2.28515625" style="37" hidden="1" customWidth="1"/>
    <col min="77" max="80" width="0" style="37" hidden="1" customWidth="1"/>
    <col min="81" max="83" width="1.140625" style="37"/>
    <col min="84" max="84" width="2.28515625" style="37" customWidth="1"/>
    <col min="85" max="86" width="1.140625" style="37"/>
    <col min="87" max="87" width="3.28515625" style="37" customWidth="1"/>
    <col min="88" max="92" width="1.140625" style="37"/>
    <col min="93" max="93" width="0.140625" style="37" customWidth="1"/>
    <col min="94" max="94" width="1.140625" style="37"/>
    <col min="95" max="95" width="2.7109375" style="37" customWidth="1"/>
    <col min="96" max="96" width="3.85546875" style="37" customWidth="1"/>
    <col min="97" max="102" width="1.140625" style="37"/>
    <col min="103" max="103" width="3.28515625" style="37" customWidth="1"/>
    <col min="104" max="104" width="2.5703125" style="37" customWidth="1"/>
    <col min="105" max="118" width="1.140625" style="37"/>
    <col min="119" max="119" width="2.85546875" style="37" customWidth="1"/>
    <col min="120" max="122" width="0" style="37" hidden="1" customWidth="1"/>
    <col min="123" max="123" width="20.85546875" style="37" hidden="1" customWidth="1"/>
    <col min="124" max="124" width="37" style="37" customWidth="1"/>
    <col min="125" max="265" width="1.140625" style="37"/>
    <col min="266" max="266" width="52.28515625" style="37" customWidth="1"/>
    <col min="267" max="271" width="1.140625" style="37"/>
    <col min="272" max="272" width="2.7109375" style="37" customWidth="1"/>
    <col min="273" max="313" width="1.140625" style="37"/>
    <col min="314" max="317" width="1.140625" style="37" customWidth="1"/>
    <col min="318" max="323" width="1.140625" style="37"/>
    <col min="324" max="324" width="3.5703125" style="37" customWidth="1"/>
    <col min="325" max="331" width="1.140625" style="37"/>
    <col min="332" max="332" width="2.28515625" style="37" customWidth="1"/>
    <col min="333" max="339" width="1.140625" style="37"/>
    <col min="340" max="340" width="2.28515625" style="37" customWidth="1"/>
    <col min="341" max="348" width="1.140625" style="37"/>
    <col min="349" max="349" width="0.140625" style="37" customWidth="1"/>
    <col min="350" max="358" width="1.140625" style="37"/>
    <col min="359" max="359" width="0.28515625" style="37" customWidth="1"/>
    <col min="360" max="360" width="2.5703125" style="37" customWidth="1"/>
    <col min="361" max="521" width="1.140625" style="37"/>
    <col min="522" max="522" width="52.28515625" style="37" customWidth="1"/>
    <col min="523" max="527" width="1.140625" style="37"/>
    <col min="528" max="528" width="2.7109375" style="37" customWidth="1"/>
    <col min="529" max="569" width="1.140625" style="37"/>
    <col min="570" max="573" width="1.140625" style="37" customWidth="1"/>
    <col min="574" max="579" width="1.140625" style="37"/>
    <col min="580" max="580" width="3.5703125" style="37" customWidth="1"/>
    <col min="581" max="587" width="1.140625" style="37"/>
    <col min="588" max="588" width="2.28515625" style="37" customWidth="1"/>
    <col min="589" max="595" width="1.140625" style="37"/>
    <col min="596" max="596" width="2.28515625" style="37" customWidth="1"/>
    <col min="597" max="604" width="1.140625" style="37"/>
    <col min="605" max="605" width="0.140625" style="37" customWidth="1"/>
    <col min="606" max="614" width="1.140625" style="37"/>
    <col min="615" max="615" width="0.28515625" style="37" customWidth="1"/>
    <col min="616" max="616" width="2.5703125" style="37" customWidth="1"/>
    <col min="617" max="777" width="1.140625" style="37"/>
    <col min="778" max="778" width="52.28515625" style="37" customWidth="1"/>
    <col min="779" max="783" width="1.140625" style="37"/>
    <col min="784" max="784" width="2.7109375" style="37" customWidth="1"/>
    <col min="785" max="825" width="1.140625" style="37"/>
    <col min="826" max="829" width="1.140625" style="37" customWidth="1"/>
    <col min="830" max="835" width="1.140625" style="37"/>
    <col min="836" max="836" width="3.5703125" style="37" customWidth="1"/>
    <col min="837" max="843" width="1.140625" style="37"/>
    <col min="844" max="844" width="2.28515625" style="37" customWidth="1"/>
    <col min="845" max="851" width="1.140625" style="37"/>
    <col min="852" max="852" width="2.28515625" style="37" customWidth="1"/>
    <col min="853" max="860" width="1.140625" style="37"/>
    <col min="861" max="861" width="0.140625" style="37" customWidth="1"/>
    <col min="862" max="870" width="1.140625" style="37"/>
    <col min="871" max="871" width="0.28515625" style="37" customWidth="1"/>
    <col min="872" max="872" width="2.5703125" style="37" customWidth="1"/>
    <col min="873" max="1033" width="1.140625" style="37"/>
    <col min="1034" max="1034" width="52.28515625" style="37" customWidth="1"/>
    <col min="1035" max="1039" width="1.140625" style="37"/>
    <col min="1040" max="1040" width="2.7109375" style="37" customWidth="1"/>
    <col min="1041" max="1081" width="1.140625" style="37"/>
    <col min="1082" max="1085" width="1.140625" style="37" customWidth="1"/>
    <col min="1086" max="1091" width="1.140625" style="37"/>
    <col min="1092" max="1092" width="3.5703125" style="37" customWidth="1"/>
    <col min="1093" max="1099" width="1.140625" style="37"/>
    <col min="1100" max="1100" width="2.28515625" style="37" customWidth="1"/>
    <col min="1101" max="1107" width="1.140625" style="37"/>
    <col min="1108" max="1108" width="2.28515625" style="37" customWidth="1"/>
    <col min="1109" max="1116" width="1.140625" style="37"/>
    <col min="1117" max="1117" width="0.140625" style="37" customWidth="1"/>
    <col min="1118" max="1126" width="1.140625" style="37"/>
    <col min="1127" max="1127" width="0.28515625" style="37" customWidth="1"/>
    <col min="1128" max="1128" width="2.5703125" style="37" customWidth="1"/>
    <col min="1129" max="1289" width="1.140625" style="37"/>
    <col min="1290" max="1290" width="52.28515625" style="37" customWidth="1"/>
    <col min="1291" max="1295" width="1.140625" style="37"/>
    <col min="1296" max="1296" width="2.7109375" style="37" customWidth="1"/>
    <col min="1297" max="1337" width="1.140625" style="37"/>
    <col min="1338" max="1341" width="1.140625" style="37" customWidth="1"/>
    <col min="1342" max="1347" width="1.140625" style="37"/>
    <col min="1348" max="1348" width="3.5703125" style="37" customWidth="1"/>
    <col min="1349" max="1355" width="1.140625" style="37"/>
    <col min="1356" max="1356" width="2.28515625" style="37" customWidth="1"/>
    <col min="1357" max="1363" width="1.140625" style="37"/>
    <col min="1364" max="1364" width="2.28515625" style="37" customWidth="1"/>
    <col min="1365" max="1372" width="1.140625" style="37"/>
    <col min="1373" max="1373" width="0.140625" style="37" customWidth="1"/>
    <col min="1374" max="1382" width="1.140625" style="37"/>
    <col min="1383" max="1383" width="0.28515625" style="37" customWidth="1"/>
    <col min="1384" max="1384" width="2.5703125" style="37" customWidth="1"/>
    <col min="1385" max="1545" width="1.140625" style="37"/>
    <col min="1546" max="1546" width="52.28515625" style="37" customWidth="1"/>
    <col min="1547" max="1551" width="1.140625" style="37"/>
    <col min="1552" max="1552" width="2.7109375" style="37" customWidth="1"/>
    <col min="1553" max="1593" width="1.140625" style="37"/>
    <col min="1594" max="1597" width="1.140625" style="37" customWidth="1"/>
    <col min="1598" max="1603" width="1.140625" style="37"/>
    <col min="1604" max="1604" width="3.5703125" style="37" customWidth="1"/>
    <col min="1605" max="1611" width="1.140625" style="37"/>
    <col min="1612" max="1612" width="2.28515625" style="37" customWidth="1"/>
    <col min="1613" max="1619" width="1.140625" style="37"/>
    <col min="1620" max="1620" width="2.28515625" style="37" customWidth="1"/>
    <col min="1621" max="1628" width="1.140625" style="37"/>
    <col min="1629" max="1629" width="0.140625" style="37" customWidth="1"/>
    <col min="1630" max="1638" width="1.140625" style="37"/>
    <col min="1639" max="1639" width="0.28515625" style="37" customWidth="1"/>
    <col min="1640" max="1640" width="2.5703125" style="37" customWidth="1"/>
    <col min="1641" max="1801" width="1.140625" style="37"/>
    <col min="1802" max="1802" width="52.28515625" style="37" customWidth="1"/>
    <col min="1803" max="1807" width="1.140625" style="37"/>
    <col min="1808" max="1808" width="2.7109375" style="37" customWidth="1"/>
    <col min="1809" max="1849" width="1.140625" style="37"/>
    <col min="1850" max="1853" width="1.140625" style="37" customWidth="1"/>
    <col min="1854" max="1859" width="1.140625" style="37"/>
    <col min="1860" max="1860" width="3.5703125" style="37" customWidth="1"/>
    <col min="1861" max="1867" width="1.140625" style="37"/>
    <col min="1868" max="1868" width="2.28515625" style="37" customWidth="1"/>
    <col min="1869" max="1875" width="1.140625" style="37"/>
    <col min="1876" max="1876" width="2.28515625" style="37" customWidth="1"/>
    <col min="1877" max="1884" width="1.140625" style="37"/>
    <col min="1885" max="1885" width="0.140625" style="37" customWidth="1"/>
    <col min="1886" max="1894" width="1.140625" style="37"/>
    <col min="1895" max="1895" width="0.28515625" style="37" customWidth="1"/>
    <col min="1896" max="1896" width="2.5703125" style="37" customWidth="1"/>
    <col min="1897" max="2057" width="1.140625" style="37"/>
    <col min="2058" max="2058" width="52.28515625" style="37" customWidth="1"/>
    <col min="2059" max="2063" width="1.140625" style="37"/>
    <col min="2064" max="2064" width="2.7109375" style="37" customWidth="1"/>
    <col min="2065" max="2105" width="1.140625" style="37"/>
    <col min="2106" max="2109" width="1.140625" style="37" customWidth="1"/>
    <col min="2110" max="2115" width="1.140625" style="37"/>
    <col min="2116" max="2116" width="3.5703125" style="37" customWidth="1"/>
    <col min="2117" max="2123" width="1.140625" style="37"/>
    <col min="2124" max="2124" width="2.28515625" style="37" customWidth="1"/>
    <col min="2125" max="2131" width="1.140625" style="37"/>
    <col min="2132" max="2132" width="2.28515625" style="37" customWidth="1"/>
    <col min="2133" max="2140" width="1.140625" style="37"/>
    <col min="2141" max="2141" width="0.140625" style="37" customWidth="1"/>
    <col min="2142" max="2150" width="1.140625" style="37"/>
    <col min="2151" max="2151" width="0.28515625" style="37" customWidth="1"/>
    <col min="2152" max="2152" width="2.5703125" style="37" customWidth="1"/>
    <col min="2153" max="2313" width="1.140625" style="37"/>
    <col min="2314" max="2314" width="52.28515625" style="37" customWidth="1"/>
    <col min="2315" max="2319" width="1.140625" style="37"/>
    <col min="2320" max="2320" width="2.7109375" style="37" customWidth="1"/>
    <col min="2321" max="2361" width="1.140625" style="37"/>
    <col min="2362" max="2365" width="1.140625" style="37" customWidth="1"/>
    <col min="2366" max="2371" width="1.140625" style="37"/>
    <col min="2372" max="2372" width="3.5703125" style="37" customWidth="1"/>
    <col min="2373" max="2379" width="1.140625" style="37"/>
    <col min="2380" max="2380" width="2.28515625" style="37" customWidth="1"/>
    <col min="2381" max="2387" width="1.140625" style="37"/>
    <col min="2388" max="2388" width="2.28515625" style="37" customWidth="1"/>
    <col min="2389" max="2396" width="1.140625" style="37"/>
    <col min="2397" max="2397" width="0.140625" style="37" customWidth="1"/>
    <col min="2398" max="2406" width="1.140625" style="37"/>
    <col min="2407" max="2407" width="0.28515625" style="37" customWidth="1"/>
    <col min="2408" max="2408" width="2.5703125" style="37" customWidth="1"/>
    <col min="2409" max="2569" width="1.140625" style="37"/>
    <col min="2570" max="2570" width="52.28515625" style="37" customWidth="1"/>
    <col min="2571" max="2575" width="1.140625" style="37"/>
    <col min="2576" max="2576" width="2.7109375" style="37" customWidth="1"/>
    <col min="2577" max="2617" width="1.140625" style="37"/>
    <col min="2618" max="2621" width="1.140625" style="37" customWidth="1"/>
    <col min="2622" max="2627" width="1.140625" style="37"/>
    <col min="2628" max="2628" width="3.5703125" style="37" customWidth="1"/>
    <col min="2629" max="2635" width="1.140625" style="37"/>
    <col min="2636" max="2636" width="2.28515625" style="37" customWidth="1"/>
    <col min="2637" max="2643" width="1.140625" style="37"/>
    <col min="2644" max="2644" width="2.28515625" style="37" customWidth="1"/>
    <col min="2645" max="2652" width="1.140625" style="37"/>
    <col min="2653" max="2653" width="0.140625" style="37" customWidth="1"/>
    <col min="2654" max="2662" width="1.140625" style="37"/>
    <col min="2663" max="2663" width="0.28515625" style="37" customWidth="1"/>
    <col min="2664" max="2664" width="2.5703125" style="37" customWidth="1"/>
    <col min="2665" max="2825" width="1.140625" style="37"/>
    <col min="2826" max="2826" width="52.28515625" style="37" customWidth="1"/>
    <col min="2827" max="2831" width="1.140625" style="37"/>
    <col min="2832" max="2832" width="2.7109375" style="37" customWidth="1"/>
    <col min="2833" max="2873" width="1.140625" style="37"/>
    <col min="2874" max="2877" width="1.140625" style="37" customWidth="1"/>
    <col min="2878" max="2883" width="1.140625" style="37"/>
    <col min="2884" max="2884" width="3.5703125" style="37" customWidth="1"/>
    <col min="2885" max="2891" width="1.140625" style="37"/>
    <col min="2892" max="2892" width="2.28515625" style="37" customWidth="1"/>
    <col min="2893" max="2899" width="1.140625" style="37"/>
    <col min="2900" max="2900" width="2.28515625" style="37" customWidth="1"/>
    <col min="2901" max="2908" width="1.140625" style="37"/>
    <col min="2909" max="2909" width="0.140625" style="37" customWidth="1"/>
    <col min="2910" max="2918" width="1.140625" style="37"/>
    <col min="2919" max="2919" width="0.28515625" style="37" customWidth="1"/>
    <col min="2920" max="2920" width="2.5703125" style="37" customWidth="1"/>
    <col min="2921" max="3081" width="1.140625" style="37"/>
    <col min="3082" max="3082" width="52.28515625" style="37" customWidth="1"/>
    <col min="3083" max="3087" width="1.140625" style="37"/>
    <col min="3088" max="3088" width="2.7109375" style="37" customWidth="1"/>
    <col min="3089" max="3129" width="1.140625" style="37"/>
    <col min="3130" max="3133" width="1.140625" style="37" customWidth="1"/>
    <col min="3134" max="3139" width="1.140625" style="37"/>
    <col min="3140" max="3140" width="3.5703125" style="37" customWidth="1"/>
    <col min="3141" max="3147" width="1.140625" style="37"/>
    <col min="3148" max="3148" width="2.28515625" style="37" customWidth="1"/>
    <col min="3149" max="3155" width="1.140625" style="37"/>
    <col min="3156" max="3156" width="2.28515625" style="37" customWidth="1"/>
    <col min="3157" max="3164" width="1.140625" style="37"/>
    <col min="3165" max="3165" width="0.140625" style="37" customWidth="1"/>
    <col min="3166" max="3174" width="1.140625" style="37"/>
    <col min="3175" max="3175" width="0.28515625" style="37" customWidth="1"/>
    <col min="3176" max="3176" width="2.5703125" style="37" customWidth="1"/>
    <col min="3177" max="3337" width="1.140625" style="37"/>
    <col min="3338" max="3338" width="52.28515625" style="37" customWidth="1"/>
    <col min="3339" max="3343" width="1.140625" style="37"/>
    <col min="3344" max="3344" width="2.7109375" style="37" customWidth="1"/>
    <col min="3345" max="3385" width="1.140625" style="37"/>
    <col min="3386" max="3389" width="1.140625" style="37" customWidth="1"/>
    <col min="3390" max="3395" width="1.140625" style="37"/>
    <col min="3396" max="3396" width="3.5703125" style="37" customWidth="1"/>
    <col min="3397" max="3403" width="1.140625" style="37"/>
    <col min="3404" max="3404" width="2.28515625" style="37" customWidth="1"/>
    <col min="3405" max="3411" width="1.140625" style="37"/>
    <col min="3412" max="3412" width="2.28515625" style="37" customWidth="1"/>
    <col min="3413" max="3420" width="1.140625" style="37"/>
    <col min="3421" max="3421" width="0.140625" style="37" customWidth="1"/>
    <col min="3422" max="3430" width="1.140625" style="37"/>
    <col min="3431" max="3431" width="0.28515625" style="37" customWidth="1"/>
    <col min="3432" max="3432" width="2.5703125" style="37" customWidth="1"/>
    <col min="3433" max="3593" width="1.140625" style="37"/>
    <col min="3594" max="3594" width="52.28515625" style="37" customWidth="1"/>
    <col min="3595" max="3599" width="1.140625" style="37"/>
    <col min="3600" max="3600" width="2.7109375" style="37" customWidth="1"/>
    <col min="3601" max="3641" width="1.140625" style="37"/>
    <col min="3642" max="3645" width="1.140625" style="37" customWidth="1"/>
    <col min="3646" max="3651" width="1.140625" style="37"/>
    <col min="3652" max="3652" width="3.5703125" style="37" customWidth="1"/>
    <col min="3653" max="3659" width="1.140625" style="37"/>
    <col min="3660" max="3660" width="2.28515625" style="37" customWidth="1"/>
    <col min="3661" max="3667" width="1.140625" style="37"/>
    <col min="3668" max="3668" width="2.28515625" style="37" customWidth="1"/>
    <col min="3669" max="3676" width="1.140625" style="37"/>
    <col min="3677" max="3677" width="0.140625" style="37" customWidth="1"/>
    <col min="3678" max="3686" width="1.140625" style="37"/>
    <col min="3687" max="3687" width="0.28515625" style="37" customWidth="1"/>
    <col min="3688" max="3688" width="2.5703125" style="37" customWidth="1"/>
    <col min="3689" max="3849" width="1.140625" style="37"/>
    <col min="3850" max="3850" width="52.28515625" style="37" customWidth="1"/>
    <col min="3851" max="3855" width="1.140625" style="37"/>
    <col min="3856" max="3856" width="2.7109375" style="37" customWidth="1"/>
    <col min="3857" max="3897" width="1.140625" style="37"/>
    <col min="3898" max="3901" width="1.140625" style="37" customWidth="1"/>
    <col min="3902" max="3907" width="1.140625" style="37"/>
    <col min="3908" max="3908" width="3.5703125" style="37" customWidth="1"/>
    <col min="3909" max="3915" width="1.140625" style="37"/>
    <col min="3916" max="3916" width="2.28515625" style="37" customWidth="1"/>
    <col min="3917" max="3923" width="1.140625" style="37"/>
    <col min="3924" max="3924" width="2.28515625" style="37" customWidth="1"/>
    <col min="3925" max="3932" width="1.140625" style="37"/>
    <col min="3933" max="3933" width="0.140625" style="37" customWidth="1"/>
    <col min="3934" max="3942" width="1.140625" style="37"/>
    <col min="3943" max="3943" width="0.28515625" style="37" customWidth="1"/>
    <col min="3944" max="3944" width="2.5703125" style="37" customWidth="1"/>
    <col min="3945" max="4105" width="1.140625" style="37"/>
    <col min="4106" max="4106" width="52.28515625" style="37" customWidth="1"/>
    <col min="4107" max="4111" width="1.140625" style="37"/>
    <col min="4112" max="4112" width="2.7109375" style="37" customWidth="1"/>
    <col min="4113" max="4153" width="1.140625" style="37"/>
    <col min="4154" max="4157" width="1.140625" style="37" customWidth="1"/>
    <col min="4158" max="4163" width="1.140625" style="37"/>
    <col min="4164" max="4164" width="3.5703125" style="37" customWidth="1"/>
    <col min="4165" max="4171" width="1.140625" style="37"/>
    <col min="4172" max="4172" width="2.28515625" style="37" customWidth="1"/>
    <col min="4173" max="4179" width="1.140625" style="37"/>
    <col min="4180" max="4180" width="2.28515625" style="37" customWidth="1"/>
    <col min="4181" max="4188" width="1.140625" style="37"/>
    <col min="4189" max="4189" width="0.140625" style="37" customWidth="1"/>
    <col min="4190" max="4198" width="1.140625" style="37"/>
    <col min="4199" max="4199" width="0.28515625" style="37" customWidth="1"/>
    <col min="4200" max="4200" width="2.5703125" style="37" customWidth="1"/>
    <col min="4201" max="4361" width="1.140625" style="37"/>
    <col min="4362" max="4362" width="52.28515625" style="37" customWidth="1"/>
    <col min="4363" max="4367" width="1.140625" style="37"/>
    <col min="4368" max="4368" width="2.7109375" style="37" customWidth="1"/>
    <col min="4369" max="4409" width="1.140625" style="37"/>
    <col min="4410" max="4413" width="1.140625" style="37" customWidth="1"/>
    <col min="4414" max="4419" width="1.140625" style="37"/>
    <col min="4420" max="4420" width="3.5703125" style="37" customWidth="1"/>
    <col min="4421" max="4427" width="1.140625" style="37"/>
    <col min="4428" max="4428" width="2.28515625" style="37" customWidth="1"/>
    <col min="4429" max="4435" width="1.140625" style="37"/>
    <col min="4436" max="4436" width="2.28515625" style="37" customWidth="1"/>
    <col min="4437" max="4444" width="1.140625" style="37"/>
    <col min="4445" max="4445" width="0.140625" style="37" customWidth="1"/>
    <col min="4446" max="4454" width="1.140625" style="37"/>
    <col min="4455" max="4455" width="0.28515625" style="37" customWidth="1"/>
    <col min="4456" max="4456" width="2.5703125" style="37" customWidth="1"/>
    <col min="4457" max="4617" width="1.140625" style="37"/>
    <col min="4618" max="4618" width="52.28515625" style="37" customWidth="1"/>
    <col min="4619" max="4623" width="1.140625" style="37"/>
    <col min="4624" max="4624" width="2.7109375" style="37" customWidth="1"/>
    <col min="4625" max="4665" width="1.140625" style="37"/>
    <col min="4666" max="4669" width="1.140625" style="37" customWidth="1"/>
    <col min="4670" max="4675" width="1.140625" style="37"/>
    <col min="4676" max="4676" width="3.5703125" style="37" customWidth="1"/>
    <col min="4677" max="4683" width="1.140625" style="37"/>
    <col min="4684" max="4684" width="2.28515625" style="37" customWidth="1"/>
    <col min="4685" max="4691" width="1.140625" style="37"/>
    <col min="4692" max="4692" width="2.28515625" style="37" customWidth="1"/>
    <col min="4693" max="4700" width="1.140625" style="37"/>
    <col min="4701" max="4701" width="0.140625" style="37" customWidth="1"/>
    <col min="4702" max="4710" width="1.140625" style="37"/>
    <col min="4711" max="4711" width="0.28515625" style="37" customWidth="1"/>
    <col min="4712" max="4712" width="2.5703125" style="37" customWidth="1"/>
    <col min="4713" max="4873" width="1.140625" style="37"/>
    <col min="4874" max="4874" width="52.28515625" style="37" customWidth="1"/>
    <col min="4875" max="4879" width="1.140625" style="37"/>
    <col min="4880" max="4880" width="2.7109375" style="37" customWidth="1"/>
    <col min="4881" max="4921" width="1.140625" style="37"/>
    <col min="4922" max="4925" width="1.140625" style="37" customWidth="1"/>
    <col min="4926" max="4931" width="1.140625" style="37"/>
    <col min="4932" max="4932" width="3.5703125" style="37" customWidth="1"/>
    <col min="4933" max="4939" width="1.140625" style="37"/>
    <col min="4940" max="4940" width="2.28515625" style="37" customWidth="1"/>
    <col min="4941" max="4947" width="1.140625" style="37"/>
    <col min="4948" max="4948" width="2.28515625" style="37" customWidth="1"/>
    <col min="4949" max="4956" width="1.140625" style="37"/>
    <col min="4957" max="4957" width="0.140625" style="37" customWidth="1"/>
    <col min="4958" max="4966" width="1.140625" style="37"/>
    <col min="4967" max="4967" width="0.28515625" style="37" customWidth="1"/>
    <col min="4968" max="4968" width="2.5703125" style="37" customWidth="1"/>
    <col min="4969" max="5129" width="1.140625" style="37"/>
    <col min="5130" max="5130" width="52.28515625" style="37" customWidth="1"/>
    <col min="5131" max="5135" width="1.140625" style="37"/>
    <col min="5136" max="5136" width="2.7109375" style="37" customWidth="1"/>
    <col min="5137" max="5177" width="1.140625" style="37"/>
    <col min="5178" max="5181" width="1.140625" style="37" customWidth="1"/>
    <col min="5182" max="5187" width="1.140625" style="37"/>
    <col min="5188" max="5188" width="3.5703125" style="37" customWidth="1"/>
    <col min="5189" max="5195" width="1.140625" style="37"/>
    <col min="5196" max="5196" width="2.28515625" style="37" customWidth="1"/>
    <col min="5197" max="5203" width="1.140625" style="37"/>
    <col min="5204" max="5204" width="2.28515625" style="37" customWidth="1"/>
    <col min="5205" max="5212" width="1.140625" style="37"/>
    <col min="5213" max="5213" width="0.140625" style="37" customWidth="1"/>
    <col min="5214" max="5222" width="1.140625" style="37"/>
    <col min="5223" max="5223" width="0.28515625" style="37" customWidth="1"/>
    <col min="5224" max="5224" width="2.5703125" style="37" customWidth="1"/>
    <col min="5225" max="5385" width="1.140625" style="37"/>
    <col min="5386" max="5386" width="52.28515625" style="37" customWidth="1"/>
    <col min="5387" max="5391" width="1.140625" style="37"/>
    <col min="5392" max="5392" width="2.7109375" style="37" customWidth="1"/>
    <col min="5393" max="5433" width="1.140625" style="37"/>
    <col min="5434" max="5437" width="1.140625" style="37" customWidth="1"/>
    <col min="5438" max="5443" width="1.140625" style="37"/>
    <col min="5444" max="5444" width="3.5703125" style="37" customWidth="1"/>
    <col min="5445" max="5451" width="1.140625" style="37"/>
    <col min="5452" max="5452" width="2.28515625" style="37" customWidth="1"/>
    <col min="5453" max="5459" width="1.140625" style="37"/>
    <col min="5460" max="5460" width="2.28515625" style="37" customWidth="1"/>
    <col min="5461" max="5468" width="1.140625" style="37"/>
    <col min="5469" max="5469" width="0.140625" style="37" customWidth="1"/>
    <col min="5470" max="5478" width="1.140625" style="37"/>
    <col min="5479" max="5479" width="0.28515625" style="37" customWidth="1"/>
    <col min="5480" max="5480" width="2.5703125" style="37" customWidth="1"/>
    <col min="5481" max="5641" width="1.140625" style="37"/>
    <col min="5642" max="5642" width="52.28515625" style="37" customWidth="1"/>
    <col min="5643" max="5647" width="1.140625" style="37"/>
    <col min="5648" max="5648" width="2.7109375" style="37" customWidth="1"/>
    <col min="5649" max="5689" width="1.140625" style="37"/>
    <col min="5690" max="5693" width="1.140625" style="37" customWidth="1"/>
    <col min="5694" max="5699" width="1.140625" style="37"/>
    <col min="5700" max="5700" width="3.5703125" style="37" customWidth="1"/>
    <col min="5701" max="5707" width="1.140625" style="37"/>
    <col min="5708" max="5708" width="2.28515625" style="37" customWidth="1"/>
    <col min="5709" max="5715" width="1.140625" style="37"/>
    <col min="5716" max="5716" width="2.28515625" style="37" customWidth="1"/>
    <col min="5717" max="5724" width="1.140625" style="37"/>
    <col min="5725" max="5725" width="0.140625" style="37" customWidth="1"/>
    <col min="5726" max="5734" width="1.140625" style="37"/>
    <col min="5735" max="5735" width="0.28515625" style="37" customWidth="1"/>
    <col min="5736" max="5736" width="2.5703125" style="37" customWidth="1"/>
    <col min="5737" max="5897" width="1.140625" style="37"/>
    <col min="5898" max="5898" width="52.28515625" style="37" customWidth="1"/>
    <col min="5899" max="5903" width="1.140625" style="37"/>
    <col min="5904" max="5904" width="2.7109375" style="37" customWidth="1"/>
    <col min="5905" max="5945" width="1.140625" style="37"/>
    <col min="5946" max="5949" width="1.140625" style="37" customWidth="1"/>
    <col min="5950" max="5955" width="1.140625" style="37"/>
    <col min="5956" max="5956" width="3.5703125" style="37" customWidth="1"/>
    <col min="5957" max="5963" width="1.140625" style="37"/>
    <col min="5964" max="5964" width="2.28515625" style="37" customWidth="1"/>
    <col min="5965" max="5971" width="1.140625" style="37"/>
    <col min="5972" max="5972" width="2.28515625" style="37" customWidth="1"/>
    <col min="5973" max="5980" width="1.140625" style="37"/>
    <col min="5981" max="5981" width="0.140625" style="37" customWidth="1"/>
    <col min="5982" max="5990" width="1.140625" style="37"/>
    <col min="5991" max="5991" width="0.28515625" style="37" customWidth="1"/>
    <col min="5992" max="5992" width="2.5703125" style="37" customWidth="1"/>
    <col min="5993" max="6153" width="1.140625" style="37"/>
    <col min="6154" max="6154" width="52.28515625" style="37" customWidth="1"/>
    <col min="6155" max="6159" width="1.140625" style="37"/>
    <col min="6160" max="6160" width="2.7109375" style="37" customWidth="1"/>
    <col min="6161" max="6201" width="1.140625" style="37"/>
    <col min="6202" max="6205" width="1.140625" style="37" customWidth="1"/>
    <col min="6206" max="6211" width="1.140625" style="37"/>
    <col min="6212" max="6212" width="3.5703125" style="37" customWidth="1"/>
    <col min="6213" max="6219" width="1.140625" style="37"/>
    <col min="6220" max="6220" width="2.28515625" style="37" customWidth="1"/>
    <col min="6221" max="6227" width="1.140625" style="37"/>
    <col min="6228" max="6228" width="2.28515625" style="37" customWidth="1"/>
    <col min="6229" max="6236" width="1.140625" style="37"/>
    <col min="6237" max="6237" width="0.140625" style="37" customWidth="1"/>
    <col min="6238" max="6246" width="1.140625" style="37"/>
    <col min="6247" max="6247" width="0.28515625" style="37" customWidth="1"/>
    <col min="6248" max="6248" width="2.5703125" style="37" customWidth="1"/>
    <col min="6249" max="6409" width="1.140625" style="37"/>
    <col min="6410" max="6410" width="52.28515625" style="37" customWidth="1"/>
    <col min="6411" max="6415" width="1.140625" style="37"/>
    <col min="6416" max="6416" width="2.7109375" style="37" customWidth="1"/>
    <col min="6417" max="6457" width="1.140625" style="37"/>
    <col min="6458" max="6461" width="1.140625" style="37" customWidth="1"/>
    <col min="6462" max="6467" width="1.140625" style="37"/>
    <col min="6468" max="6468" width="3.5703125" style="37" customWidth="1"/>
    <col min="6469" max="6475" width="1.140625" style="37"/>
    <col min="6476" max="6476" width="2.28515625" style="37" customWidth="1"/>
    <col min="6477" max="6483" width="1.140625" style="37"/>
    <col min="6484" max="6484" width="2.28515625" style="37" customWidth="1"/>
    <col min="6485" max="6492" width="1.140625" style="37"/>
    <col min="6493" max="6493" width="0.140625" style="37" customWidth="1"/>
    <col min="6494" max="6502" width="1.140625" style="37"/>
    <col min="6503" max="6503" width="0.28515625" style="37" customWidth="1"/>
    <col min="6504" max="6504" width="2.5703125" style="37" customWidth="1"/>
    <col min="6505" max="6665" width="1.140625" style="37"/>
    <col min="6666" max="6666" width="52.28515625" style="37" customWidth="1"/>
    <col min="6667" max="6671" width="1.140625" style="37"/>
    <col min="6672" max="6672" width="2.7109375" style="37" customWidth="1"/>
    <col min="6673" max="6713" width="1.140625" style="37"/>
    <col min="6714" max="6717" width="1.140625" style="37" customWidth="1"/>
    <col min="6718" max="6723" width="1.140625" style="37"/>
    <col min="6724" max="6724" width="3.5703125" style="37" customWidth="1"/>
    <col min="6725" max="6731" width="1.140625" style="37"/>
    <col min="6732" max="6732" width="2.28515625" style="37" customWidth="1"/>
    <col min="6733" max="6739" width="1.140625" style="37"/>
    <col min="6740" max="6740" width="2.28515625" style="37" customWidth="1"/>
    <col min="6741" max="6748" width="1.140625" style="37"/>
    <col min="6749" max="6749" width="0.140625" style="37" customWidth="1"/>
    <col min="6750" max="6758" width="1.140625" style="37"/>
    <col min="6759" max="6759" width="0.28515625" style="37" customWidth="1"/>
    <col min="6760" max="6760" width="2.5703125" style="37" customWidth="1"/>
    <col min="6761" max="6921" width="1.140625" style="37"/>
    <col min="6922" max="6922" width="52.28515625" style="37" customWidth="1"/>
    <col min="6923" max="6927" width="1.140625" style="37"/>
    <col min="6928" max="6928" width="2.7109375" style="37" customWidth="1"/>
    <col min="6929" max="6969" width="1.140625" style="37"/>
    <col min="6970" max="6973" width="1.140625" style="37" customWidth="1"/>
    <col min="6974" max="6979" width="1.140625" style="37"/>
    <col min="6980" max="6980" width="3.5703125" style="37" customWidth="1"/>
    <col min="6981" max="6987" width="1.140625" style="37"/>
    <col min="6988" max="6988" width="2.28515625" style="37" customWidth="1"/>
    <col min="6989" max="6995" width="1.140625" style="37"/>
    <col min="6996" max="6996" width="2.28515625" style="37" customWidth="1"/>
    <col min="6997" max="7004" width="1.140625" style="37"/>
    <col min="7005" max="7005" width="0.140625" style="37" customWidth="1"/>
    <col min="7006" max="7014" width="1.140625" style="37"/>
    <col min="7015" max="7015" width="0.28515625" style="37" customWidth="1"/>
    <col min="7016" max="7016" width="2.5703125" style="37" customWidth="1"/>
    <col min="7017" max="7177" width="1.140625" style="37"/>
    <col min="7178" max="7178" width="52.28515625" style="37" customWidth="1"/>
    <col min="7179" max="7183" width="1.140625" style="37"/>
    <col min="7184" max="7184" width="2.7109375" style="37" customWidth="1"/>
    <col min="7185" max="7225" width="1.140625" style="37"/>
    <col min="7226" max="7229" width="1.140625" style="37" customWidth="1"/>
    <col min="7230" max="7235" width="1.140625" style="37"/>
    <col min="7236" max="7236" width="3.5703125" style="37" customWidth="1"/>
    <col min="7237" max="7243" width="1.140625" style="37"/>
    <col min="7244" max="7244" width="2.28515625" style="37" customWidth="1"/>
    <col min="7245" max="7251" width="1.140625" style="37"/>
    <col min="7252" max="7252" width="2.28515625" style="37" customWidth="1"/>
    <col min="7253" max="7260" width="1.140625" style="37"/>
    <col min="7261" max="7261" width="0.140625" style="37" customWidth="1"/>
    <col min="7262" max="7270" width="1.140625" style="37"/>
    <col min="7271" max="7271" width="0.28515625" style="37" customWidth="1"/>
    <col min="7272" max="7272" width="2.5703125" style="37" customWidth="1"/>
    <col min="7273" max="7433" width="1.140625" style="37"/>
    <col min="7434" max="7434" width="52.28515625" style="37" customWidth="1"/>
    <col min="7435" max="7439" width="1.140625" style="37"/>
    <col min="7440" max="7440" width="2.7109375" style="37" customWidth="1"/>
    <col min="7441" max="7481" width="1.140625" style="37"/>
    <col min="7482" max="7485" width="1.140625" style="37" customWidth="1"/>
    <col min="7486" max="7491" width="1.140625" style="37"/>
    <col min="7492" max="7492" width="3.5703125" style="37" customWidth="1"/>
    <col min="7493" max="7499" width="1.140625" style="37"/>
    <col min="7500" max="7500" width="2.28515625" style="37" customWidth="1"/>
    <col min="7501" max="7507" width="1.140625" style="37"/>
    <col min="7508" max="7508" width="2.28515625" style="37" customWidth="1"/>
    <col min="7509" max="7516" width="1.140625" style="37"/>
    <col min="7517" max="7517" width="0.140625" style="37" customWidth="1"/>
    <col min="7518" max="7526" width="1.140625" style="37"/>
    <col min="7527" max="7527" width="0.28515625" style="37" customWidth="1"/>
    <col min="7528" max="7528" width="2.5703125" style="37" customWidth="1"/>
    <col min="7529" max="7689" width="1.140625" style="37"/>
    <col min="7690" max="7690" width="52.28515625" style="37" customWidth="1"/>
    <col min="7691" max="7695" width="1.140625" style="37"/>
    <col min="7696" max="7696" width="2.7109375" style="37" customWidth="1"/>
    <col min="7697" max="7737" width="1.140625" style="37"/>
    <col min="7738" max="7741" width="1.140625" style="37" customWidth="1"/>
    <col min="7742" max="7747" width="1.140625" style="37"/>
    <col min="7748" max="7748" width="3.5703125" style="37" customWidth="1"/>
    <col min="7749" max="7755" width="1.140625" style="37"/>
    <col min="7756" max="7756" width="2.28515625" style="37" customWidth="1"/>
    <col min="7757" max="7763" width="1.140625" style="37"/>
    <col min="7764" max="7764" width="2.28515625" style="37" customWidth="1"/>
    <col min="7765" max="7772" width="1.140625" style="37"/>
    <col min="7773" max="7773" width="0.140625" style="37" customWidth="1"/>
    <col min="7774" max="7782" width="1.140625" style="37"/>
    <col min="7783" max="7783" width="0.28515625" style="37" customWidth="1"/>
    <col min="7784" max="7784" width="2.5703125" style="37" customWidth="1"/>
    <col min="7785" max="7945" width="1.140625" style="37"/>
    <col min="7946" max="7946" width="52.28515625" style="37" customWidth="1"/>
    <col min="7947" max="7951" width="1.140625" style="37"/>
    <col min="7952" max="7952" width="2.7109375" style="37" customWidth="1"/>
    <col min="7953" max="7993" width="1.140625" style="37"/>
    <col min="7994" max="7997" width="1.140625" style="37" customWidth="1"/>
    <col min="7998" max="8003" width="1.140625" style="37"/>
    <col min="8004" max="8004" width="3.5703125" style="37" customWidth="1"/>
    <col min="8005" max="8011" width="1.140625" style="37"/>
    <col min="8012" max="8012" width="2.28515625" style="37" customWidth="1"/>
    <col min="8013" max="8019" width="1.140625" style="37"/>
    <col min="8020" max="8020" width="2.28515625" style="37" customWidth="1"/>
    <col min="8021" max="8028" width="1.140625" style="37"/>
    <col min="8029" max="8029" width="0.140625" style="37" customWidth="1"/>
    <col min="8030" max="8038" width="1.140625" style="37"/>
    <col min="8039" max="8039" width="0.28515625" style="37" customWidth="1"/>
    <col min="8040" max="8040" width="2.5703125" style="37" customWidth="1"/>
    <col min="8041" max="8201" width="1.140625" style="37"/>
    <col min="8202" max="8202" width="52.28515625" style="37" customWidth="1"/>
    <col min="8203" max="8207" width="1.140625" style="37"/>
    <col min="8208" max="8208" width="2.7109375" style="37" customWidth="1"/>
    <col min="8209" max="8249" width="1.140625" style="37"/>
    <col min="8250" max="8253" width="1.140625" style="37" customWidth="1"/>
    <col min="8254" max="8259" width="1.140625" style="37"/>
    <col min="8260" max="8260" width="3.5703125" style="37" customWidth="1"/>
    <col min="8261" max="8267" width="1.140625" style="37"/>
    <col min="8268" max="8268" width="2.28515625" style="37" customWidth="1"/>
    <col min="8269" max="8275" width="1.140625" style="37"/>
    <col min="8276" max="8276" width="2.28515625" style="37" customWidth="1"/>
    <col min="8277" max="8284" width="1.140625" style="37"/>
    <col min="8285" max="8285" width="0.140625" style="37" customWidth="1"/>
    <col min="8286" max="8294" width="1.140625" style="37"/>
    <col min="8295" max="8295" width="0.28515625" style="37" customWidth="1"/>
    <col min="8296" max="8296" width="2.5703125" style="37" customWidth="1"/>
    <col min="8297" max="8457" width="1.140625" style="37"/>
    <col min="8458" max="8458" width="52.28515625" style="37" customWidth="1"/>
    <col min="8459" max="8463" width="1.140625" style="37"/>
    <col min="8464" max="8464" width="2.7109375" style="37" customWidth="1"/>
    <col min="8465" max="8505" width="1.140625" style="37"/>
    <col min="8506" max="8509" width="1.140625" style="37" customWidth="1"/>
    <col min="8510" max="8515" width="1.140625" style="37"/>
    <col min="8516" max="8516" width="3.5703125" style="37" customWidth="1"/>
    <col min="8517" max="8523" width="1.140625" style="37"/>
    <col min="8524" max="8524" width="2.28515625" style="37" customWidth="1"/>
    <col min="8525" max="8531" width="1.140625" style="37"/>
    <col min="8532" max="8532" width="2.28515625" style="37" customWidth="1"/>
    <col min="8533" max="8540" width="1.140625" style="37"/>
    <col min="8541" max="8541" width="0.140625" style="37" customWidth="1"/>
    <col min="8542" max="8550" width="1.140625" style="37"/>
    <col min="8551" max="8551" width="0.28515625" style="37" customWidth="1"/>
    <col min="8552" max="8552" width="2.5703125" style="37" customWidth="1"/>
    <col min="8553" max="8713" width="1.140625" style="37"/>
    <col min="8714" max="8714" width="52.28515625" style="37" customWidth="1"/>
    <col min="8715" max="8719" width="1.140625" style="37"/>
    <col min="8720" max="8720" width="2.7109375" style="37" customWidth="1"/>
    <col min="8721" max="8761" width="1.140625" style="37"/>
    <col min="8762" max="8765" width="1.140625" style="37" customWidth="1"/>
    <col min="8766" max="8771" width="1.140625" style="37"/>
    <col min="8772" max="8772" width="3.5703125" style="37" customWidth="1"/>
    <col min="8773" max="8779" width="1.140625" style="37"/>
    <col min="8780" max="8780" width="2.28515625" style="37" customWidth="1"/>
    <col min="8781" max="8787" width="1.140625" style="37"/>
    <col min="8788" max="8788" width="2.28515625" style="37" customWidth="1"/>
    <col min="8789" max="8796" width="1.140625" style="37"/>
    <col min="8797" max="8797" width="0.140625" style="37" customWidth="1"/>
    <col min="8798" max="8806" width="1.140625" style="37"/>
    <col min="8807" max="8807" width="0.28515625" style="37" customWidth="1"/>
    <col min="8808" max="8808" width="2.5703125" style="37" customWidth="1"/>
    <col min="8809" max="8969" width="1.140625" style="37"/>
    <col min="8970" max="8970" width="52.28515625" style="37" customWidth="1"/>
    <col min="8971" max="8975" width="1.140625" style="37"/>
    <col min="8976" max="8976" width="2.7109375" style="37" customWidth="1"/>
    <col min="8977" max="9017" width="1.140625" style="37"/>
    <col min="9018" max="9021" width="1.140625" style="37" customWidth="1"/>
    <col min="9022" max="9027" width="1.140625" style="37"/>
    <col min="9028" max="9028" width="3.5703125" style="37" customWidth="1"/>
    <col min="9029" max="9035" width="1.140625" style="37"/>
    <col min="9036" max="9036" width="2.28515625" style="37" customWidth="1"/>
    <col min="9037" max="9043" width="1.140625" style="37"/>
    <col min="9044" max="9044" width="2.28515625" style="37" customWidth="1"/>
    <col min="9045" max="9052" width="1.140625" style="37"/>
    <col min="9053" max="9053" width="0.140625" style="37" customWidth="1"/>
    <col min="9054" max="9062" width="1.140625" style="37"/>
    <col min="9063" max="9063" width="0.28515625" style="37" customWidth="1"/>
    <col min="9064" max="9064" width="2.5703125" style="37" customWidth="1"/>
    <col min="9065" max="9225" width="1.140625" style="37"/>
    <col min="9226" max="9226" width="52.28515625" style="37" customWidth="1"/>
    <col min="9227" max="9231" width="1.140625" style="37"/>
    <col min="9232" max="9232" width="2.7109375" style="37" customWidth="1"/>
    <col min="9233" max="9273" width="1.140625" style="37"/>
    <col min="9274" max="9277" width="1.140625" style="37" customWidth="1"/>
    <col min="9278" max="9283" width="1.140625" style="37"/>
    <col min="9284" max="9284" width="3.5703125" style="37" customWidth="1"/>
    <col min="9285" max="9291" width="1.140625" style="37"/>
    <col min="9292" max="9292" width="2.28515625" style="37" customWidth="1"/>
    <col min="9293" max="9299" width="1.140625" style="37"/>
    <col min="9300" max="9300" width="2.28515625" style="37" customWidth="1"/>
    <col min="9301" max="9308" width="1.140625" style="37"/>
    <col min="9309" max="9309" width="0.140625" style="37" customWidth="1"/>
    <col min="9310" max="9318" width="1.140625" style="37"/>
    <col min="9319" max="9319" width="0.28515625" style="37" customWidth="1"/>
    <col min="9320" max="9320" width="2.5703125" style="37" customWidth="1"/>
    <col min="9321" max="9481" width="1.140625" style="37"/>
    <col min="9482" max="9482" width="52.28515625" style="37" customWidth="1"/>
    <col min="9483" max="9487" width="1.140625" style="37"/>
    <col min="9488" max="9488" width="2.7109375" style="37" customWidth="1"/>
    <col min="9489" max="9529" width="1.140625" style="37"/>
    <col min="9530" max="9533" width="1.140625" style="37" customWidth="1"/>
    <col min="9534" max="9539" width="1.140625" style="37"/>
    <col min="9540" max="9540" width="3.5703125" style="37" customWidth="1"/>
    <col min="9541" max="9547" width="1.140625" style="37"/>
    <col min="9548" max="9548" width="2.28515625" style="37" customWidth="1"/>
    <col min="9549" max="9555" width="1.140625" style="37"/>
    <col min="9556" max="9556" width="2.28515625" style="37" customWidth="1"/>
    <col min="9557" max="9564" width="1.140625" style="37"/>
    <col min="9565" max="9565" width="0.140625" style="37" customWidth="1"/>
    <col min="9566" max="9574" width="1.140625" style="37"/>
    <col min="9575" max="9575" width="0.28515625" style="37" customWidth="1"/>
    <col min="9576" max="9576" width="2.5703125" style="37" customWidth="1"/>
    <col min="9577" max="9737" width="1.140625" style="37"/>
    <col min="9738" max="9738" width="52.28515625" style="37" customWidth="1"/>
    <col min="9739" max="9743" width="1.140625" style="37"/>
    <col min="9744" max="9744" width="2.7109375" style="37" customWidth="1"/>
    <col min="9745" max="9785" width="1.140625" style="37"/>
    <col min="9786" max="9789" width="1.140625" style="37" customWidth="1"/>
    <col min="9790" max="9795" width="1.140625" style="37"/>
    <col min="9796" max="9796" width="3.5703125" style="37" customWidth="1"/>
    <col min="9797" max="9803" width="1.140625" style="37"/>
    <col min="9804" max="9804" width="2.28515625" style="37" customWidth="1"/>
    <col min="9805" max="9811" width="1.140625" style="37"/>
    <col min="9812" max="9812" width="2.28515625" style="37" customWidth="1"/>
    <col min="9813" max="9820" width="1.140625" style="37"/>
    <col min="9821" max="9821" width="0.140625" style="37" customWidth="1"/>
    <col min="9822" max="9830" width="1.140625" style="37"/>
    <col min="9831" max="9831" width="0.28515625" style="37" customWidth="1"/>
    <col min="9832" max="9832" width="2.5703125" style="37" customWidth="1"/>
    <col min="9833" max="9993" width="1.140625" style="37"/>
    <col min="9994" max="9994" width="52.28515625" style="37" customWidth="1"/>
    <col min="9995" max="9999" width="1.140625" style="37"/>
    <col min="10000" max="10000" width="2.7109375" style="37" customWidth="1"/>
    <col min="10001" max="10041" width="1.140625" style="37"/>
    <col min="10042" max="10045" width="1.140625" style="37" customWidth="1"/>
    <col min="10046" max="10051" width="1.140625" style="37"/>
    <col min="10052" max="10052" width="3.5703125" style="37" customWidth="1"/>
    <col min="10053" max="10059" width="1.140625" style="37"/>
    <col min="10060" max="10060" width="2.28515625" style="37" customWidth="1"/>
    <col min="10061" max="10067" width="1.140625" style="37"/>
    <col min="10068" max="10068" width="2.28515625" style="37" customWidth="1"/>
    <col min="10069" max="10076" width="1.140625" style="37"/>
    <col min="10077" max="10077" width="0.140625" style="37" customWidth="1"/>
    <col min="10078" max="10086" width="1.140625" style="37"/>
    <col min="10087" max="10087" width="0.28515625" style="37" customWidth="1"/>
    <col min="10088" max="10088" width="2.5703125" style="37" customWidth="1"/>
    <col min="10089" max="10249" width="1.140625" style="37"/>
    <col min="10250" max="10250" width="52.28515625" style="37" customWidth="1"/>
    <col min="10251" max="10255" width="1.140625" style="37"/>
    <col min="10256" max="10256" width="2.7109375" style="37" customWidth="1"/>
    <col min="10257" max="10297" width="1.140625" style="37"/>
    <col min="10298" max="10301" width="1.140625" style="37" customWidth="1"/>
    <col min="10302" max="10307" width="1.140625" style="37"/>
    <col min="10308" max="10308" width="3.5703125" style="37" customWidth="1"/>
    <col min="10309" max="10315" width="1.140625" style="37"/>
    <col min="10316" max="10316" width="2.28515625" style="37" customWidth="1"/>
    <col min="10317" max="10323" width="1.140625" style="37"/>
    <col min="10324" max="10324" width="2.28515625" style="37" customWidth="1"/>
    <col min="10325" max="10332" width="1.140625" style="37"/>
    <col min="10333" max="10333" width="0.140625" style="37" customWidth="1"/>
    <col min="10334" max="10342" width="1.140625" style="37"/>
    <col min="10343" max="10343" width="0.28515625" style="37" customWidth="1"/>
    <col min="10344" max="10344" width="2.5703125" style="37" customWidth="1"/>
    <col min="10345" max="10505" width="1.140625" style="37"/>
    <col min="10506" max="10506" width="52.28515625" style="37" customWidth="1"/>
    <col min="10507" max="10511" width="1.140625" style="37"/>
    <col min="10512" max="10512" width="2.7109375" style="37" customWidth="1"/>
    <col min="10513" max="10553" width="1.140625" style="37"/>
    <col min="10554" max="10557" width="1.140625" style="37" customWidth="1"/>
    <col min="10558" max="10563" width="1.140625" style="37"/>
    <col min="10564" max="10564" width="3.5703125" style="37" customWidth="1"/>
    <col min="10565" max="10571" width="1.140625" style="37"/>
    <col min="10572" max="10572" width="2.28515625" style="37" customWidth="1"/>
    <col min="10573" max="10579" width="1.140625" style="37"/>
    <col min="10580" max="10580" width="2.28515625" style="37" customWidth="1"/>
    <col min="10581" max="10588" width="1.140625" style="37"/>
    <col min="10589" max="10589" width="0.140625" style="37" customWidth="1"/>
    <col min="10590" max="10598" width="1.140625" style="37"/>
    <col min="10599" max="10599" width="0.28515625" style="37" customWidth="1"/>
    <col min="10600" max="10600" width="2.5703125" style="37" customWidth="1"/>
    <col min="10601" max="10761" width="1.140625" style="37"/>
    <col min="10762" max="10762" width="52.28515625" style="37" customWidth="1"/>
    <col min="10763" max="10767" width="1.140625" style="37"/>
    <col min="10768" max="10768" width="2.7109375" style="37" customWidth="1"/>
    <col min="10769" max="10809" width="1.140625" style="37"/>
    <col min="10810" max="10813" width="1.140625" style="37" customWidth="1"/>
    <col min="10814" max="10819" width="1.140625" style="37"/>
    <col min="10820" max="10820" width="3.5703125" style="37" customWidth="1"/>
    <col min="10821" max="10827" width="1.140625" style="37"/>
    <col min="10828" max="10828" width="2.28515625" style="37" customWidth="1"/>
    <col min="10829" max="10835" width="1.140625" style="37"/>
    <col min="10836" max="10836" width="2.28515625" style="37" customWidth="1"/>
    <col min="10837" max="10844" width="1.140625" style="37"/>
    <col min="10845" max="10845" width="0.140625" style="37" customWidth="1"/>
    <col min="10846" max="10854" width="1.140625" style="37"/>
    <col min="10855" max="10855" width="0.28515625" style="37" customWidth="1"/>
    <col min="10856" max="10856" width="2.5703125" style="37" customWidth="1"/>
    <col min="10857" max="11017" width="1.140625" style="37"/>
    <col min="11018" max="11018" width="52.28515625" style="37" customWidth="1"/>
    <col min="11019" max="11023" width="1.140625" style="37"/>
    <col min="11024" max="11024" width="2.7109375" style="37" customWidth="1"/>
    <col min="11025" max="11065" width="1.140625" style="37"/>
    <col min="11066" max="11069" width="1.140625" style="37" customWidth="1"/>
    <col min="11070" max="11075" width="1.140625" style="37"/>
    <col min="11076" max="11076" width="3.5703125" style="37" customWidth="1"/>
    <col min="11077" max="11083" width="1.140625" style="37"/>
    <col min="11084" max="11084" width="2.28515625" style="37" customWidth="1"/>
    <col min="11085" max="11091" width="1.140625" style="37"/>
    <col min="11092" max="11092" width="2.28515625" style="37" customWidth="1"/>
    <col min="11093" max="11100" width="1.140625" style="37"/>
    <col min="11101" max="11101" width="0.140625" style="37" customWidth="1"/>
    <col min="11102" max="11110" width="1.140625" style="37"/>
    <col min="11111" max="11111" width="0.28515625" style="37" customWidth="1"/>
    <col min="11112" max="11112" width="2.5703125" style="37" customWidth="1"/>
    <col min="11113" max="11273" width="1.140625" style="37"/>
    <col min="11274" max="11274" width="52.28515625" style="37" customWidth="1"/>
    <col min="11275" max="11279" width="1.140625" style="37"/>
    <col min="11280" max="11280" width="2.7109375" style="37" customWidth="1"/>
    <col min="11281" max="11321" width="1.140625" style="37"/>
    <col min="11322" max="11325" width="1.140625" style="37" customWidth="1"/>
    <col min="11326" max="11331" width="1.140625" style="37"/>
    <col min="11332" max="11332" width="3.5703125" style="37" customWidth="1"/>
    <col min="11333" max="11339" width="1.140625" style="37"/>
    <col min="11340" max="11340" width="2.28515625" style="37" customWidth="1"/>
    <col min="11341" max="11347" width="1.140625" style="37"/>
    <col min="11348" max="11348" width="2.28515625" style="37" customWidth="1"/>
    <col min="11349" max="11356" width="1.140625" style="37"/>
    <col min="11357" max="11357" width="0.140625" style="37" customWidth="1"/>
    <col min="11358" max="11366" width="1.140625" style="37"/>
    <col min="11367" max="11367" width="0.28515625" style="37" customWidth="1"/>
    <col min="11368" max="11368" width="2.5703125" style="37" customWidth="1"/>
    <col min="11369" max="11529" width="1.140625" style="37"/>
    <col min="11530" max="11530" width="52.28515625" style="37" customWidth="1"/>
    <col min="11531" max="11535" width="1.140625" style="37"/>
    <col min="11536" max="11536" width="2.7109375" style="37" customWidth="1"/>
    <col min="11537" max="11577" width="1.140625" style="37"/>
    <col min="11578" max="11581" width="1.140625" style="37" customWidth="1"/>
    <col min="11582" max="11587" width="1.140625" style="37"/>
    <col min="11588" max="11588" width="3.5703125" style="37" customWidth="1"/>
    <col min="11589" max="11595" width="1.140625" style="37"/>
    <col min="11596" max="11596" width="2.28515625" style="37" customWidth="1"/>
    <col min="11597" max="11603" width="1.140625" style="37"/>
    <col min="11604" max="11604" width="2.28515625" style="37" customWidth="1"/>
    <col min="11605" max="11612" width="1.140625" style="37"/>
    <col min="11613" max="11613" width="0.140625" style="37" customWidth="1"/>
    <col min="11614" max="11622" width="1.140625" style="37"/>
    <col min="11623" max="11623" width="0.28515625" style="37" customWidth="1"/>
    <col min="11624" max="11624" width="2.5703125" style="37" customWidth="1"/>
    <col min="11625" max="11785" width="1.140625" style="37"/>
    <col min="11786" max="11786" width="52.28515625" style="37" customWidth="1"/>
    <col min="11787" max="11791" width="1.140625" style="37"/>
    <col min="11792" max="11792" width="2.7109375" style="37" customWidth="1"/>
    <col min="11793" max="11833" width="1.140625" style="37"/>
    <col min="11834" max="11837" width="1.140625" style="37" customWidth="1"/>
    <col min="11838" max="11843" width="1.140625" style="37"/>
    <col min="11844" max="11844" width="3.5703125" style="37" customWidth="1"/>
    <col min="11845" max="11851" width="1.140625" style="37"/>
    <col min="11852" max="11852" width="2.28515625" style="37" customWidth="1"/>
    <col min="11853" max="11859" width="1.140625" style="37"/>
    <col min="11860" max="11860" width="2.28515625" style="37" customWidth="1"/>
    <col min="11861" max="11868" width="1.140625" style="37"/>
    <col min="11869" max="11869" width="0.140625" style="37" customWidth="1"/>
    <col min="11870" max="11878" width="1.140625" style="37"/>
    <col min="11879" max="11879" width="0.28515625" style="37" customWidth="1"/>
    <col min="11880" max="11880" width="2.5703125" style="37" customWidth="1"/>
    <col min="11881" max="12041" width="1.140625" style="37"/>
    <col min="12042" max="12042" width="52.28515625" style="37" customWidth="1"/>
    <col min="12043" max="12047" width="1.140625" style="37"/>
    <col min="12048" max="12048" width="2.7109375" style="37" customWidth="1"/>
    <col min="12049" max="12089" width="1.140625" style="37"/>
    <col min="12090" max="12093" width="1.140625" style="37" customWidth="1"/>
    <col min="12094" max="12099" width="1.140625" style="37"/>
    <col min="12100" max="12100" width="3.5703125" style="37" customWidth="1"/>
    <col min="12101" max="12107" width="1.140625" style="37"/>
    <col min="12108" max="12108" width="2.28515625" style="37" customWidth="1"/>
    <col min="12109" max="12115" width="1.140625" style="37"/>
    <col min="12116" max="12116" width="2.28515625" style="37" customWidth="1"/>
    <col min="12117" max="12124" width="1.140625" style="37"/>
    <col min="12125" max="12125" width="0.140625" style="37" customWidth="1"/>
    <col min="12126" max="12134" width="1.140625" style="37"/>
    <col min="12135" max="12135" width="0.28515625" style="37" customWidth="1"/>
    <col min="12136" max="12136" width="2.5703125" style="37" customWidth="1"/>
    <col min="12137" max="12297" width="1.140625" style="37"/>
    <col min="12298" max="12298" width="52.28515625" style="37" customWidth="1"/>
    <col min="12299" max="12303" width="1.140625" style="37"/>
    <col min="12304" max="12304" width="2.7109375" style="37" customWidth="1"/>
    <col min="12305" max="12345" width="1.140625" style="37"/>
    <col min="12346" max="12349" width="1.140625" style="37" customWidth="1"/>
    <col min="12350" max="12355" width="1.140625" style="37"/>
    <col min="12356" max="12356" width="3.5703125" style="37" customWidth="1"/>
    <col min="12357" max="12363" width="1.140625" style="37"/>
    <col min="12364" max="12364" width="2.28515625" style="37" customWidth="1"/>
    <col min="12365" max="12371" width="1.140625" style="37"/>
    <col min="12372" max="12372" width="2.28515625" style="37" customWidth="1"/>
    <col min="12373" max="12380" width="1.140625" style="37"/>
    <col min="12381" max="12381" width="0.140625" style="37" customWidth="1"/>
    <col min="12382" max="12390" width="1.140625" style="37"/>
    <col min="12391" max="12391" width="0.28515625" style="37" customWidth="1"/>
    <col min="12392" max="12392" width="2.5703125" style="37" customWidth="1"/>
    <col min="12393" max="12553" width="1.140625" style="37"/>
    <col min="12554" max="12554" width="52.28515625" style="37" customWidth="1"/>
    <col min="12555" max="12559" width="1.140625" style="37"/>
    <col min="12560" max="12560" width="2.7109375" style="37" customWidth="1"/>
    <col min="12561" max="12601" width="1.140625" style="37"/>
    <col min="12602" max="12605" width="1.140625" style="37" customWidth="1"/>
    <col min="12606" max="12611" width="1.140625" style="37"/>
    <col min="12612" max="12612" width="3.5703125" style="37" customWidth="1"/>
    <col min="12613" max="12619" width="1.140625" style="37"/>
    <col min="12620" max="12620" width="2.28515625" style="37" customWidth="1"/>
    <col min="12621" max="12627" width="1.140625" style="37"/>
    <col min="12628" max="12628" width="2.28515625" style="37" customWidth="1"/>
    <col min="12629" max="12636" width="1.140625" style="37"/>
    <col min="12637" max="12637" width="0.140625" style="37" customWidth="1"/>
    <col min="12638" max="12646" width="1.140625" style="37"/>
    <col min="12647" max="12647" width="0.28515625" style="37" customWidth="1"/>
    <col min="12648" max="12648" width="2.5703125" style="37" customWidth="1"/>
    <col min="12649" max="12809" width="1.140625" style="37"/>
    <col min="12810" max="12810" width="52.28515625" style="37" customWidth="1"/>
    <col min="12811" max="12815" width="1.140625" style="37"/>
    <col min="12816" max="12816" width="2.7109375" style="37" customWidth="1"/>
    <col min="12817" max="12857" width="1.140625" style="37"/>
    <col min="12858" max="12861" width="1.140625" style="37" customWidth="1"/>
    <col min="12862" max="12867" width="1.140625" style="37"/>
    <col min="12868" max="12868" width="3.5703125" style="37" customWidth="1"/>
    <col min="12869" max="12875" width="1.140625" style="37"/>
    <col min="12876" max="12876" width="2.28515625" style="37" customWidth="1"/>
    <col min="12877" max="12883" width="1.140625" style="37"/>
    <col min="12884" max="12884" width="2.28515625" style="37" customWidth="1"/>
    <col min="12885" max="12892" width="1.140625" style="37"/>
    <col min="12893" max="12893" width="0.140625" style="37" customWidth="1"/>
    <col min="12894" max="12902" width="1.140625" style="37"/>
    <col min="12903" max="12903" width="0.28515625" style="37" customWidth="1"/>
    <col min="12904" max="12904" width="2.5703125" style="37" customWidth="1"/>
    <col min="12905" max="13065" width="1.140625" style="37"/>
    <col min="13066" max="13066" width="52.28515625" style="37" customWidth="1"/>
    <col min="13067" max="13071" width="1.140625" style="37"/>
    <col min="13072" max="13072" width="2.7109375" style="37" customWidth="1"/>
    <col min="13073" max="13113" width="1.140625" style="37"/>
    <col min="13114" max="13117" width="1.140625" style="37" customWidth="1"/>
    <col min="13118" max="13123" width="1.140625" style="37"/>
    <col min="13124" max="13124" width="3.5703125" style="37" customWidth="1"/>
    <col min="13125" max="13131" width="1.140625" style="37"/>
    <col min="13132" max="13132" width="2.28515625" style="37" customWidth="1"/>
    <col min="13133" max="13139" width="1.140625" style="37"/>
    <col min="13140" max="13140" width="2.28515625" style="37" customWidth="1"/>
    <col min="13141" max="13148" width="1.140625" style="37"/>
    <col min="13149" max="13149" width="0.140625" style="37" customWidth="1"/>
    <col min="13150" max="13158" width="1.140625" style="37"/>
    <col min="13159" max="13159" width="0.28515625" style="37" customWidth="1"/>
    <col min="13160" max="13160" width="2.5703125" style="37" customWidth="1"/>
    <col min="13161" max="13321" width="1.140625" style="37"/>
    <col min="13322" max="13322" width="52.28515625" style="37" customWidth="1"/>
    <col min="13323" max="13327" width="1.140625" style="37"/>
    <col min="13328" max="13328" width="2.7109375" style="37" customWidth="1"/>
    <col min="13329" max="13369" width="1.140625" style="37"/>
    <col min="13370" max="13373" width="1.140625" style="37" customWidth="1"/>
    <col min="13374" max="13379" width="1.140625" style="37"/>
    <col min="13380" max="13380" width="3.5703125" style="37" customWidth="1"/>
    <col min="13381" max="13387" width="1.140625" style="37"/>
    <col min="13388" max="13388" width="2.28515625" style="37" customWidth="1"/>
    <col min="13389" max="13395" width="1.140625" style="37"/>
    <col min="13396" max="13396" width="2.28515625" style="37" customWidth="1"/>
    <col min="13397" max="13404" width="1.140625" style="37"/>
    <col min="13405" max="13405" width="0.140625" style="37" customWidth="1"/>
    <col min="13406" max="13414" width="1.140625" style="37"/>
    <col min="13415" max="13415" width="0.28515625" style="37" customWidth="1"/>
    <col min="13416" max="13416" width="2.5703125" style="37" customWidth="1"/>
    <col min="13417" max="13577" width="1.140625" style="37"/>
    <col min="13578" max="13578" width="52.28515625" style="37" customWidth="1"/>
    <col min="13579" max="13583" width="1.140625" style="37"/>
    <col min="13584" max="13584" width="2.7109375" style="37" customWidth="1"/>
    <col min="13585" max="13625" width="1.140625" style="37"/>
    <col min="13626" max="13629" width="1.140625" style="37" customWidth="1"/>
    <col min="13630" max="13635" width="1.140625" style="37"/>
    <col min="13636" max="13636" width="3.5703125" style="37" customWidth="1"/>
    <col min="13637" max="13643" width="1.140625" style="37"/>
    <col min="13644" max="13644" width="2.28515625" style="37" customWidth="1"/>
    <col min="13645" max="13651" width="1.140625" style="37"/>
    <col min="13652" max="13652" width="2.28515625" style="37" customWidth="1"/>
    <col min="13653" max="13660" width="1.140625" style="37"/>
    <col min="13661" max="13661" width="0.140625" style="37" customWidth="1"/>
    <col min="13662" max="13670" width="1.140625" style="37"/>
    <col min="13671" max="13671" width="0.28515625" style="37" customWidth="1"/>
    <col min="13672" max="13672" width="2.5703125" style="37" customWidth="1"/>
    <col min="13673" max="13833" width="1.140625" style="37"/>
    <col min="13834" max="13834" width="52.28515625" style="37" customWidth="1"/>
    <col min="13835" max="13839" width="1.140625" style="37"/>
    <col min="13840" max="13840" width="2.7109375" style="37" customWidth="1"/>
    <col min="13841" max="13881" width="1.140625" style="37"/>
    <col min="13882" max="13885" width="1.140625" style="37" customWidth="1"/>
    <col min="13886" max="13891" width="1.140625" style="37"/>
    <col min="13892" max="13892" width="3.5703125" style="37" customWidth="1"/>
    <col min="13893" max="13899" width="1.140625" style="37"/>
    <col min="13900" max="13900" width="2.28515625" style="37" customWidth="1"/>
    <col min="13901" max="13907" width="1.140625" style="37"/>
    <col min="13908" max="13908" width="2.28515625" style="37" customWidth="1"/>
    <col min="13909" max="13916" width="1.140625" style="37"/>
    <col min="13917" max="13917" width="0.140625" style="37" customWidth="1"/>
    <col min="13918" max="13926" width="1.140625" style="37"/>
    <col min="13927" max="13927" width="0.28515625" style="37" customWidth="1"/>
    <col min="13928" max="13928" width="2.5703125" style="37" customWidth="1"/>
    <col min="13929" max="14089" width="1.140625" style="37"/>
    <col min="14090" max="14090" width="52.28515625" style="37" customWidth="1"/>
    <col min="14091" max="14095" width="1.140625" style="37"/>
    <col min="14096" max="14096" width="2.7109375" style="37" customWidth="1"/>
    <col min="14097" max="14137" width="1.140625" style="37"/>
    <col min="14138" max="14141" width="1.140625" style="37" customWidth="1"/>
    <col min="14142" max="14147" width="1.140625" style="37"/>
    <col min="14148" max="14148" width="3.5703125" style="37" customWidth="1"/>
    <col min="14149" max="14155" width="1.140625" style="37"/>
    <col min="14156" max="14156" width="2.28515625" style="37" customWidth="1"/>
    <col min="14157" max="14163" width="1.140625" style="37"/>
    <col min="14164" max="14164" width="2.28515625" style="37" customWidth="1"/>
    <col min="14165" max="14172" width="1.140625" style="37"/>
    <col min="14173" max="14173" width="0.140625" style="37" customWidth="1"/>
    <col min="14174" max="14182" width="1.140625" style="37"/>
    <col min="14183" max="14183" width="0.28515625" style="37" customWidth="1"/>
    <col min="14184" max="14184" width="2.5703125" style="37" customWidth="1"/>
    <col min="14185" max="14345" width="1.140625" style="37"/>
    <col min="14346" max="14346" width="52.28515625" style="37" customWidth="1"/>
    <col min="14347" max="14351" width="1.140625" style="37"/>
    <col min="14352" max="14352" width="2.7109375" style="37" customWidth="1"/>
    <col min="14353" max="14393" width="1.140625" style="37"/>
    <col min="14394" max="14397" width="1.140625" style="37" customWidth="1"/>
    <col min="14398" max="14403" width="1.140625" style="37"/>
    <col min="14404" max="14404" width="3.5703125" style="37" customWidth="1"/>
    <col min="14405" max="14411" width="1.140625" style="37"/>
    <col min="14412" max="14412" width="2.28515625" style="37" customWidth="1"/>
    <col min="14413" max="14419" width="1.140625" style="37"/>
    <col min="14420" max="14420" width="2.28515625" style="37" customWidth="1"/>
    <col min="14421" max="14428" width="1.140625" style="37"/>
    <col min="14429" max="14429" width="0.140625" style="37" customWidth="1"/>
    <col min="14430" max="14438" width="1.140625" style="37"/>
    <col min="14439" max="14439" width="0.28515625" style="37" customWidth="1"/>
    <col min="14440" max="14440" width="2.5703125" style="37" customWidth="1"/>
    <col min="14441" max="14601" width="1.140625" style="37"/>
    <col min="14602" max="14602" width="52.28515625" style="37" customWidth="1"/>
    <col min="14603" max="14607" width="1.140625" style="37"/>
    <col min="14608" max="14608" width="2.7109375" style="37" customWidth="1"/>
    <col min="14609" max="14649" width="1.140625" style="37"/>
    <col min="14650" max="14653" width="1.140625" style="37" customWidth="1"/>
    <col min="14654" max="14659" width="1.140625" style="37"/>
    <col min="14660" max="14660" width="3.5703125" style="37" customWidth="1"/>
    <col min="14661" max="14667" width="1.140625" style="37"/>
    <col min="14668" max="14668" width="2.28515625" style="37" customWidth="1"/>
    <col min="14669" max="14675" width="1.140625" style="37"/>
    <col min="14676" max="14676" width="2.28515625" style="37" customWidth="1"/>
    <col min="14677" max="14684" width="1.140625" style="37"/>
    <col min="14685" max="14685" width="0.140625" style="37" customWidth="1"/>
    <col min="14686" max="14694" width="1.140625" style="37"/>
    <col min="14695" max="14695" width="0.28515625" style="37" customWidth="1"/>
    <col min="14696" max="14696" width="2.5703125" style="37" customWidth="1"/>
    <col min="14697" max="14857" width="1.140625" style="37"/>
    <col min="14858" max="14858" width="52.28515625" style="37" customWidth="1"/>
    <col min="14859" max="14863" width="1.140625" style="37"/>
    <col min="14864" max="14864" width="2.7109375" style="37" customWidth="1"/>
    <col min="14865" max="14905" width="1.140625" style="37"/>
    <col min="14906" max="14909" width="1.140625" style="37" customWidth="1"/>
    <col min="14910" max="14915" width="1.140625" style="37"/>
    <col min="14916" max="14916" width="3.5703125" style="37" customWidth="1"/>
    <col min="14917" max="14923" width="1.140625" style="37"/>
    <col min="14924" max="14924" width="2.28515625" style="37" customWidth="1"/>
    <col min="14925" max="14931" width="1.140625" style="37"/>
    <col min="14932" max="14932" width="2.28515625" style="37" customWidth="1"/>
    <col min="14933" max="14940" width="1.140625" style="37"/>
    <col min="14941" max="14941" width="0.140625" style="37" customWidth="1"/>
    <col min="14942" max="14950" width="1.140625" style="37"/>
    <col min="14951" max="14951" width="0.28515625" style="37" customWidth="1"/>
    <col min="14952" max="14952" width="2.5703125" style="37" customWidth="1"/>
    <col min="14953" max="15113" width="1.140625" style="37"/>
    <col min="15114" max="15114" width="52.28515625" style="37" customWidth="1"/>
    <col min="15115" max="15119" width="1.140625" style="37"/>
    <col min="15120" max="15120" width="2.7109375" style="37" customWidth="1"/>
    <col min="15121" max="15161" width="1.140625" style="37"/>
    <col min="15162" max="15165" width="1.140625" style="37" customWidth="1"/>
    <col min="15166" max="15171" width="1.140625" style="37"/>
    <col min="15172" max="15172" width="3.5703125" style="37" customWidth="1"/>
    <col min="15173" max="15179" width="1.140625" style="37"/>
    <col min="15180" max="15180" width="2.28515625" style="37" customWidth="1"/>
    <col min="15181" max="15187" width="1.140625" style="37"/>
    <col min="15188" max="15188" width="2.28515625" style="37" customWidth="1"/>
    <col min="15189" max="15196" width="1.140625" style="37"/>
    <col min="15197" max="15197" width="0.140625" style="37" customWidth="1"/>
    <col min="15198" max="15206" width="1.140625" style="37"/>
    <col min="15207" max="15207" width="0.28515625" style="37" customWidth="1"/>
    <col min="15208" max="15208" width="2.5703125" style="37" customWidth="1"/>
    <col min="15209" max="15369" width="1.140625" style="37"/>
    <col min="15370" max="15370" width="52.28515625" style="37" customWidth="1"/>
    <col min="15371" max="15375" width="1.140625" style="37"/>
    <col min="15376" max="15376" width="2.7109375" style="37" customWidth="1"/>
    <col min="15377" max="15417" width="1.140625" style="37"/>
    <col min="15418" max="15421" width="1.140625" style="37" customWidth="1"/>
    <col min="15422" max="15427" width="1.140625" style="37"/>
    <col min="15428" max="15428" width="3.5703125" style="37" customWidth="1"/>
    <col min="15429" max="15435" width="1.140625" style="37"/>
    <col min="15436" max="15436" width="2.28515625" style="37" customWidth="1"/>
    <col min="15437" max="15443" width="1.140625" style="37"/>
    <col min="15444" max="15444" width="2.28515625" style="37" customWidth="1"/>
    <col min="15445" max="15452" width="1.140625" style="37"/>
    <col min="15453" max="15453" width="0.140625" style="37" customWidth="1"/>
    <col min="15454" max="15462" width="1.140625" style="37"/>
    <col min="15463" max="15463" width="0.28515625" style="37" customWidth="1"/>
    <col min="15464" max="15464" width="2.5703125" style="37" customWidth="1"/>
    <col min="15465" max="15625" width="1.140625" style="37"/>
    <col min="15626" max="15626" width="52.28515625" style="37" customWidth="1"/>
    <col min="15627" max="15631" width="1.140625" style="37"/>
    <col min="15632" max="15632" width="2.7109375" style="37" customWidth="1"/>
    <col min="15633" max="15673" width="1.140625" style="37"/>
    <col min="15674" max="15677" width="1.140625" style="37" customWidth="1"/>
    <col min="15678" max="15683" width="1.140625" style="37"/>
    <col min="15684" max="15684" width="3.5703125" style="37" customWidth="1"/>
    <col min="15685" max="15691" width="1.140625" style="37"/>
    <col min="15692" max="15692" width="2.28515625" style="37" customWidth="1"/>
    <col min="15693" max="15699" width="1.140625" style="37"/>
    <col min="15700" max="15700" width="2.28515625" style="37" customWidth="1"/>
    <col min="15701" max="15708" width="1.140625" style="37"/>
    <col min="15709" max="15709" width="0.140625" style="37" customWidth="1"/>
    <col min="15710" max="15718" width="1.140625" style="37"/>
    <col min="15719" max="15719" width="0.28515625" style="37" customWidth="1"/>
    <col min="15720" max="15720" width="2.5703125" style="37" customWidth="1"/>
    <col min="15721" max="15881" width="1.140625" style="37"/>
    <col min="15882" max="15882" width="52.28515625" style="37" customWidth="1"/>
    <col min="15883" max="15887" width="1.140625" style="37"/>
    <col min="15888" max="15888" width="2.7109375" style="37" customWidth="1"/>
    <col min="15889" max="15929" width="1.140625" style="37"/>
    <col min="15930" max="15933" width="1.140625" style="37" customWidth="1"/>
    <col min="15934" max="15939" width="1.140625" style="37"/>
    <col min="15940" max="15940" width="3.5703125" style="37" customWidth="1"/>
    <col min="15941" max="15947" width="1.140625" style="37"/>
    <col min="15948" max="15948" width="2.28515625" style="37" customWidth="1"/>
    <col min="15949" max="15955" width="1.140625" style="37"/>
    <col min="15956" max="15956" width="2.28515625" style="37" customWidth="1"/>
    <col min="15957" max="15964" width="1.140625" style="37"/>
    <col min="15965" max="15965" width="0.140625" style="37" customWidth="1"/>
    <col min="15966" max="15974" width="1.140625" style="37"/>
    <col min="15975" max="15975" width="0.28515625" style="37" customWidth="1"/>
    <col min="15976" max="15976" width="2.5703125" style="37" customWidth="1"/>
    <col min="15977" max="16137" width="1.140625" style="37"/>
    <col min="16138" max="16138" width="52.28515625" style="37" customWidth="1"/>
    <col min="16139" max="16143" width="1.140625" style="37"/>
    <col min="16144" max="16144" width="2.7109375" style="37" customWidth="1"/>
    <col min="16145" max="16185" width="1.140625" style="37"/>
    <col min="16186" max="16189" width="1.140625" style="37" customWidth="1"/>
    <col min="16190" max="16195" width="1.140625" style="37"/>
    <col min="16196" max="16196" width="3.5703125" style="37" customWidth="1"/>
    <col min="16197" max="16203" width="1.140625" style="37"/>
    <col min="16204" max="16204" width="2.28515625" style="37" customWidth="1"/>
    <col min="16205" max="16211" width="1.140625" style="37"/>
    <col min="16212" max="16212" width="2.28515625" style="37" customWidth="1"/>
    <col min="16213" max="16220" width="1.140625" style="37"/>
    <col min="16221" max="16221" width="0.140625" style="37" customWidth="1"/>
    <col min="16222" max="16230" width="1.140625" style="37"/>
    <col min="16231" max="16231" width="0.28515625" style="37" customWidth="1"/>
    <col min="16232" max="16232" width="2.5703125" style="37" customWidth="1"/>
    <col min="16233" max="16384" width="1.140625" style="37"/>
  </cols>
  <sheetData>
    <row r="1" spans="1:123" ht="17.25" hidden="1" customHeight="1">
      <c r="A1" s="130" t="s">
        <v>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</row>
    <row r="2" spans="1:123" hidden="1"/>
    <row r="3" spans="1:123">
      <c r="AY3" s="3" t="s">
        <v>140</v>
      </c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</row>
    <row r="4" spans="1:123" ht="6.75" customHeight="1"/>
    <row r="5" spans="1:123" ht="30" hidden="1" customHeight="1">
      <c r="A5" s="3" t="s">
        <v>8</v>
      </c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DH5" s="4"/>
    </row>
    <row r="6" spans="1:123" hidden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DH6" s="4"/>
      <c r="DJ6" s="5" t="s">
        <v>9</v>
      </c>
      <c r="DL6" s="132" t="s">
        <v>127</v>
      </c>
      <c r="DM6" s="133"/>
      <c r="DN6" s="133"/>
      <c r="DO6" s="133"/>
      <c r="DP6" s="133"/>
      <c r="DQ6" s="133"/>
      <c r="DR6" s="133"/>
      <c r="DS6" s="134"/>
    </row>
    <row r="7" spans="1:123" ht="21" hidden="1" customHeight="1">
      <c r="A7" s="3" t="s">
        <v>10</v>
      </c>
      <c r="AR7" s="68" t="s">
        <v>77</v>
      </c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DH7" s="4"/>
      <c r="DJ7" s="5" t="s">
        <v>11</v>
      </c>
      <c r="DL7" s="135"/>
      <c r="DM7" s="136"/>
      <c r="DN7" s="136"/>
      <c r="DO7" s="136"/>
      <c r="DP7" s="136"/>
      <c r="DQ7" s="136"/>
      <c r="DR7" s="136"/>
      <c r="DS7" s="137"/>
    </row>
    <row r="8" spans="1:123" ht="18.75" hidden="1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DJ8" s="5" t="s">
        <v>12</v>
      </c>
      <c r="DL8" s="138"/>
      <c r="DM8" s="139"/>
      <c r="DN8" s="139"/>
      <c r="DO8" s="139"/>
      <c r="DP8" s="139"/>
      <c r="DQ8" s="139"/>
      <c r="DR8" s="139"/>
      <c r="DS8" s="140"/>
    </row>
    <row r="9" spans="1:123" hidden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</row>
    <row r="10" spans="1:123" hidden="1">
      <c r="A10" s="3" t="s">
        <v>13</v>
      </c>
    </row>
    <row r="11" spans="1:123" hidden="1">
      <c r="A11" s="3" t="s">
        <v>14</v>
      </c>
    </row>
    <row r="12" spans="1:123" ht="7.5" customHeight="1">
      <c r="AH12" s="6"/>
    </row>
    <row r="13" spans="1:123" s="7" customFormat="1" ht="29.45" customHeight="1">
      <c r="A13" s="141" t="s">
        <v>15</v>
      </c>
      <c r="B13" s="142"/>
      <c r="C13" s="142"/>
      <c r="D13" s="142"/>
      <c r="E13" s="142"/>
      <c r="F13" s="142"/>
      <c r="G13" s="142"/>
      <c r="H13" s="142"/>
      <c r="I13" s="142"/>
      <c r="J13" s="143"/>
      <c r="K13" s="144" t="s">
        <v>16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6"/>
      <c r="CB13" s="147" t="s">
        <v>68</v>
      </c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9" t="s">
        <v>73</v>
      </c>
      <c r="DQ13" s="150"/>
      <c r="DR13" s="150"/>
      <c r="DS13" s="151"/>
    </row>
    <row r="14" spans="1:123" s="7" customFormat="1" ht="12.75">
      <c r="A14" s="125" t="s">
        <v>17</v>
      </c>
      <c r="B14" s="126"/>
      <c r="C14" s="126"/>
      <c r="D14" s="126"/>
      <c r="E14" s="126"/>
      <c r="F14" s="126"/>
      <c r="G14" s="126"/>
      <c r="H14" s="126"/>
      <c r="I14" s="126"/>
      <c r="J14" s="127"/>
      <c r="K14" s="123" t="s">
        <v>18</v>
      </c>
      <c r="L14" s="123"/>
      <c r="M14" s="123"/>
      <c r="N14" s="123"/>
      <c r="O14" s="123"/>
      <c r="P14" s="123"/>
      <c r="Q14" s="144" t="s">
        <v>19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6"/>
      <c r="AO14" s="161" t="s">
        <v>20</v>
      </c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2" t="s">
        <v>71</v>
      </c>
      <c r="BJ14" s="162"/>
      <c r="BK14" s="162"/>
      <c r="BL14" s="162"/>
      <c r="BM14" s="162"/>
      <c r="BN14" s="162"/>
      <c r="BO14" s="162"/>
      <c r="BP14" s="162"/>
      <c r="BQ14" s="162"/>
      <c r="BR14" s="162"/>
      <c r="BS14" s="162" t="s">
        <v>72</v>
      </c>
      <c r="BT14" s="162"/>
      <c r="BU14" s="162"/>
      <c r="BV14" s="162"/>
      <c r="BW14" s="162"/>
      <c r="BX14" s="162"/>
      <c r="BY14" s="162"/>
      <c r="BZ14" s="162"/>
      <c r="CA14" s="162"/>
      <c r="CB14" s="163" t="s">
        <v>19</v>
      </c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1" t="s">
        <v>20</v>
      </c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52"/>
      <c r="DQ14" s="153"/>
      <c r="DR14" s="153"/>
      <c r="DS14" s="154"/>
    </row>
    <row r="15" spans="1:123" s="7" customFormat="1" ht="12.75">
      <c r="A15" s="125" t="s">
        <v>21</v>
      </c>
      <c r="B15" s="126"/>
      <c r="C15" s="126"/>
      <c r="D15" s="126"/>
      <c r="E15" s="126"/>
      <c r="F15" s="126"/>
      <c r="G15" s="126"/>
      <c r="H15" s="126"/>
      <c r="I15" s="126"/>
      <c r="J15" s="127"/>
      <c r="K15" s="123"/>
      <c r="L15" s="123"/>
      <c r="M15" s="123"/>
      <c r="N15" s="123"/>
      <c r="O15" s="123"/>
      <c r="P15" s="123"/>
      <c r="Q15" s="158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60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52"/>
      <c r="DQ15" s="153"/>
      <c r="DR15" s="153"/>
      <c r="DS15" s="154"/>
    </row>
    <row r="16" spans="1:123" s="7" customFormat="1" ht="13.15" customHeight="1">
      <c r="A16" s="125"/>
      <c r="B16" s="126"/>
      <c r="C16" s="126"/>
      <c r="D16" s="126"/>
      <c r="E16" s="126"/>
      <c r="F16" s="126"/>
      <c r="G16" s="126"/>
      <c r="H16" s="126"/>
      <c r="I16" s="126"/>
      <c r="J16" s="127"/>
      <c r="K16" s="123"/>
      <c r="L16" s="123"/>
      <c r="M16" s="123"/>
      <c r="N16" s="123"/>
      <c r="O16" s="123"/>
      <c r="P16" s="123"/>
      <c r="Q16" s="123" t="s">
        <v>22</v>
      </c>
      <c r="R16" s="123"/>
      <c r="S16" s="123"/>
      <c r="T16" s="123"/>
      <c r="U16" s="123"/>
      <c r="V16" s="123"/>
      <c r="W16" s="123"/>
      <c r="X16" s="123"/>
      <c r="Y16" s="123" t="s">
        <v>5</v>
      </c>
      <c r="Z16" s="123"/>
      <c r="AA16" s="123"/>
      <c r="AB16" s="123"/>
      <c r="AC16" s="123"/>
      <c r="AD16" s="123"/>
      <c r="AE16" s="123"/>
      <c r="AF16" s="123"/>
      <c r="AG16" s="123" t="s">
        <v>23</v>
      </c>
      <c r="AH16" s="123"/>
      <c r="AI16" s="123"/>
      <c r="AJ16" s="123"/>
      <c r="AK16" s="123"/>
      <c r="AL16" s="123"/>
      <c r="AM16" s="123"/>
      <c r="AN16" s="123"/>
      <c r="AO16" s="123" t="s">
        <v>5</v>
      </c>
      <c r="AP16" s="123"/>
      <c r="AQ16" s="123"/>
      <c r="AR16" s="123"/>
      <c r="AS16" s="123"/>
      <c r="AT16" s="123"/>
      <c r="AU16" s="123"/>
      <c r="AV16" s="123"/>
      <c r="AW16" s="123"/>
      <c r="AX16" s="123"/>
      <c r="AY16" s="123" t="s">
        <v>23</v>
      </c>
      <c r="AZ16" s="123"/>
      <c r="BA16" s="123"/>
      <c r="BB16" s="123"/>
      <c r="BC16" s="123"/>
      <c r="BD16" s="123"/>
      <c r="BE16" s="123"/>
      <c r="BF16" s="123"/>
      <c r="BG16" s="123"/>
      <c r="BH16" s="123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23" t="s">
        <v>22</v>
      </c>
      <c r="CC16" s="123"/>
      <c r="CD16" s="123"/>
      <c r="CE16" s="123"/>
      <c r="CF16" s="123"/>
      <c r="CG16" s="123"/>
      <c r="CH16" s="123"/>
      <c r="CI16" s="123"/>
      <c r="CJ16" s="123" t="s">
        <v>5</v>
      </c>
      <c r="CK16" s="123"/>
      <c r="CL16" s="123"/>
      <c r="CM16" s="123"/>
      <c r="CN16" s="123"/>
      <c r="CO16" s="123"/>
      <c r="CP16" s="123"/>
      <c r="CQ16" s="123"/>
      <c r="CR16" s="123" t="s">
        <v>23</v>
      </c>
      <c r="CS16" s="123"/>
      <c r="CT16" s="123"/>
      <c r="CU16" s="123"/>
      <c r="CV16" s="123"/>
      <c r="CW16" s="123"/>
      <c r="CX16" s="123"/>
      <c r="CY16" s="124"/>
      <c r="CZ16" s="123" t="s">
        <v>5</v>
      </c>
      <c r="DA16" s="123"/>
      <c r="DB16" s="123"/>
      <c r="DC16" s="123"/>
      <c r="DD16" s="123"/>
      <c r="DE16" s="123"/>
      <c r="DF16" s="123"/>
      <c r="DG16" s="123"/>
      <c r="DH16" s="123" t="s">
        <v>74</v>
      </c>
      <c r="DI16" s="123"/>
      <c r="DJ16" s="123"/>
      <c r="DK16" s="123"/>
      <c r="DL16" s="123"/>
      <c r="DM16" s="123"/>
      <c r="DN16" s="123"/>
      <c r="DO16" s="123"/>
      <c r="DP16" s="152"/>
      <c r="DQ16" s="153"/>
      <c r="DR16" s="153"/>
      <c r="DS16" s="154"/>
    </row>
    <row r="17" spans="1:124" s="7" customFormat="1" ht="12.75">
      <c r="A17" s="125"/>
      <c r="B17" s="126"/>
      <c r="C17" s="126"/>
      <c r="D17" s="126"/>
      <c r="E17" s="126"/>
      <c r="F17" s="126"/>
      <c r="G17" s="126"/>
      <c r="H17" s="126"/>
      <c r="I17" s="126"/>
      <c r="J17" s="127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4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52"/>
      <c r="DQ17" s="153"/>
      <c r="DR17" s="153"/>
      <c r="DS17" s="154"/>
    </row>
    <row r="18" spans="1:124" s="7" customFormat="1" ht="12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7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4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55"/>
      <c r="DQ18" s="156"/>
      <c r="DR18" s="156"/>
      <c r="DS18" s="157"/>
    </row>
    <row r="19" spans="1:124" s="7" customFormat="1" ht="12.75">
      <c r="A19" s="94">
        <v>1</v>
      </c>
      <c r="B19" s="97"/>
      <c r="C19" s="97"/>
      <c r="D19" s="97"/>
      <c r="E19" s="97"/>
      <c r="F19" s="97"/>
      <c r="G19" s="97"/>
      <c r="H19" s="97"/>
      <c r="I19" s="97"/>
      <c r="J19" s="98"/>
      <c r="K19" s="93">
        <v>2</v>
      </c>
      <c r="L19" s="93"/>
      <c r="M19" s="93"/>
      <c r="N19" s="93"/>
      <c r="O19" s="93"/>
      <c r="P19" s="93"/>
      <c r="Q19" s="93">
        <v>3</v>
      </c>
      <c r="R19" s="93"/>
      <c r="S19" s="93"/>
      <c r="T19" s="93"/>
      <c r="U19" s="93"/>
      <c r="V19" s="93"/>
      <c r="W19" s="93"/>
      <c r="X19" s="93"/>
      <c r="Y19" s="93">
        <v>4</v>
      </c>
      <c r="Z19" s="93"/>
      <c r="AA19" s="93"/>
      <c r="AB19" s="93"/>
      <c r="AC19" s="93"/>
      <c r="AD19" s="93"/>
      <c r="AE19" s="93"/>
      <c r="AF19" s="93"/>
      <c r="AG19" s="93">
        <v>5</v>
      </c>
      <c r="AH19" s="93"/>
      <c r="AI19" s="93"/>
      <c r="AJ19" s="93"/>
      <c r="AK19" s="93"/>
      <c r="AL19" s="93"/>
      <c r="AM19" s="93"/>
      <c r="AN19" s="93"/>
      <c r="AO19" s="94">
        <v>6</v>
      </c>
      <c r="AP19" s="97"/>
      <c r="AQ19" s="97"/>
      <c r="AR19" s="97"/>
      <c r="AS19" s="97"/>
      <c r="AT19" s="97"/>
      <c r="AU19" s="97"/>
      <c r="AV19" s="97"/>
      <c r="AW19" s="97"/>
      <c r="AX19" s="98"/>
      <c r="AY19" s="94">
        <v>7</v>
      </c>
      <c r="AZ19" s="97"/>
      <c r="BA19" s="97"/>
      <c r="BB19" s="97"/>
      <c r="BC19" s="97"/>
      <c r="BD19" s="97"/>
      <c r="BE19" s="97"/>
      <c r="BF19" s="97"/>
      <c r="BG19" s="97"/>
      <c r="BH19" s="98"/>
      <c r="BI19" s="93">
        <v>8</v>
      </c>
      <c r="BJ19" s="93"/>
      <c r="BK19" s="93"/>
      <c r="BL19" s="93"/>
      <c r="BM19" s="93"/>
      <c r="BN19" s="93"/>
      <c r="BO19" s="93"/>
      <c r="BP19" s="93"/>
      <c r="BQ19" s="93"/>
      <c r="BR19" s="93"/>
      <c r="BS19" s="93">
        <v>9</v>
      </c>
      <c r="BT19" s="93"/>
      <c r="BU19" s="93"/>
      <c r="BV19" s="93"/>
      <c r="BW19" s="93"/>
      <c r="BX19" s="93"/>
      <c r="BY19" s="93"/>
      <c r="BZ19" s="93"/>
      <c r="CA19" s="93"/>
      <c r="CB19" s="93">
        <v>10</v>
      </c>
      <c r="CC19" s="93"/>
      <c r="CD19" s="93"/>
      <c r="CE19" s="93"/>
      <c r="CF19" s="93"/>
      <c r="CG19" s="93"/>
      <c r="CH19" s="93"/>
      <c r="CI19" s="93"/>
      <c r="CJ19" s="93">
        <v>11</v>
      </c>
      <c r="CK19" s="93"/>
      <c r="CL19" s="93"/>
      <c r="CM19" s="93"/>
      <c r="CN19" s="93"/>
      <c r="CO19" s="93"/>
      <c r="CP19" s="93"/>
      <c r="CQ19" s="93"/>
      <c r="CR19" s="93">
        <v>12</v>
      </c>
      <c r="CS19" s="93"/>
      <c r="CT19" s="93"/>
      <c r="CU19" s="93"/>
      <c r="CV19" s="93"/>
      <c r="CW19" s="93"/>
      <c r="CX19" s="93"/>
      <c r="CY19" s="94"/>
      <c r="CZ19" s="93">
        <v>13</v>
      </c>
      <c r="DA19" s="93"/>
      <c r="DB19" s="93"/>
      <c r="DC19" s="93"/>
      <c r="DD19" s="93"/>
      <c r="DE19" s="93"/>
      <c r="DF19" s="93"/>
      <c r="DG19" s="93"/>
      <c r="DH19" s="93">
        <v>14</v>
      </c>
      <c r="DI19" s="93"/>
      <c r="DJ19" s="93"/>
      <c r="DK19" s="93"/>
      <c r="DL19" s="93"/>
      <c r="DM19" s="93"/>
      <c r="DN19" s="93"/>
      <c r="DO19" s="93"/>
      <c r="DP19" s="94">
        <v>15</v>
      </c>
      <c r="DQ19" s="97"/>
      <c r="DR19" s="97"/>
      <c r="DS19" s="98"/>
    </row>
    <row r="20" spans="1:124" s="22" customFormat="1" ht="26.45" customHeight="1">
      <c r="A20" s="111" t="s">
        <v>75</v>
      </c>
      <c r="B20" s="112"/>
      <c r="C20" s="112"/>
      <c r="D20" s="112"/>
      <c r="E20" s="112"/>
      <c r="F20" s="112"/>
      <c r="G20" s="112"/>
      <c r="H20" s="112"/>
      <c r="I20" s="112"/>
      <c r="J20" s="113"/>
      <c r="K20" s="96" t="s">
        <v>136</v>
      </c>
      <c r="L20" s="102"/>
      <c r="M20" s="102"/>
      <c r="N20" s="102"/>
      <c r="O20" s="102"/>
      <c r="P20" s="103"/>
      <c r="Q20" s="114">
        <f>'Раздел 1,2 (НП, ТЭ-Хоккей)'!Q22:X22</f>
        <v>120</v>
      </c>
      <c r="R20" s="115"/>
      <c r="S20" s="115"/>
      <c r="T20" s="115"/>
      <c r="U20" s="115"/>
      <c r="V20" s="115"/>
      <c r="W20" s="115"/>
      <c r="X20" s="116"/>
      <c r="Y20" s="117">
        <f>'Раздел 1,2 (НП, ТЭ-Хоккей)'!Y22:AF22</f>
        <v>120</v>
      </c>
      <c r="Z20" s="115"/>
      <c r="AA20" s="115"/>
      <c r="AB20" s="115"/>
      <c r="AC20" s="115"/>
      <c r="AD20" s="115"/>
      <c r="AE20" s="115"/>
      <c r="AF20" s="116"/>
      <c r="AG20" s="114">
        <f>'Раздел 1,2 (НП, ТЭ-Хоккей)'!AG22:AN22</f>
        <v>120</v>
      </c>
      <c r="AH20" s="115"/>
      <c r="AI20" s="115"/>
      <c r="AJ20" s="115"/>
      <c r="AK20" s="115"/>
      <c r="AL20" s="115"/>
      <c r="AM20" s="115"/>
      <c r="AN20" s="116"/>
      <c r="AO20" s="117">
        <f>'Раздел 1,2 (НП, ТЭ-Хоккей)'!AO22:AX22</f>
        <v>120</v>
      </c>
      <c r="AP20" s="118"/>
      <c r="AQ20" s="118"/>
      <c r="AR20" s="118"/>
      <c r="AS20" s="118"/>
      <c r="AT20" s="118"/>
      <c r="AU20" s="118"/>
      <c r="AV20" s="118"/>
      <c r="AW20" s="118"/>
      <c r="AX20" s="119"/>
      <c r="AY20" s="114">
        <f>'Раздел 1,2 (НП, ТЭ-Хоккей)'!AY22:BH22</f>
        <v>120</v>
      </c>
      <c r="AZ20" s="115"/>
      <c r="BA20" s="115"/>
      <c r="BB20" s="115"/>
      <c r="BC20" s="115"/>
      <c r="BD20" s="115"/>
      <c r="BE20" s="115"/>
      <c r="BF20" s="115"/>
      <c r="BG20" s="115"/>
      <c r="BH20" s="116"/>
      <c r="BI20" s="104"/>
      <c r="BJ20" s="95"/>
      <c r="BK20" s="95"/>
      <c r="BL20" s="95"/>
      <c r="BM20" s="95"/>
      <c r="BN20" s="95"/>
      <c r="BO20" s="95"/>
      <c r="BP20" s="95"/>
      <c r="BQ20" s="95"/>
      <c r="BR20" s="95"/>
      <c r="BS20" s="195">
        <v>0</v>
      </c>
      <c r="BT20" s="196"/>
      <c r="BU20" s="196"/>
      <c r="BV20" s="196"/>
      <c r="BW20" s="196"/>
      <c r="BX20" s="196"/>
      <c r="BY20" s="196"/>
      <c r="BZ20" s="196"/>
      <c r="CA20" s="197"/>
      <c r="CB20" s="120">
        <f>'Раздел 1,2 (НП, ТЭ-Хоккей)'!CB22:CI22</f>
        <v>6208195.0999999996</v>
      </c>
      <c r="CC20" s="121"/>
      <c r="CD20" s="121"/>
      <c r="CE20" s="121"/>
      <c r="CF20" s="121"/>
      <c r="CG20" s="121"/>
      <c r="CH20" s="121"/>
      <c r="CI20" s="122"/>
      <c r="CJ20" s="120">
        <f>'Раздел 1,2 (НП, ТЭ-Хоккей)'!CJ22:CQ22</f>
        <v>1552048.77</v>
      </c>
      <c r="CK20" s="121"/>
      <c r="CL20" s="121"/>
      <c r="CM20" s="121"/>
      <c r="CN20" s="121"/>
      <c r="CO20" s="121"/>
      <c r="CP20" s="121"/>
      <c r="CQ20" s="122"/>
      <c r="CR20" s="120">
        <f>'Раздел 1,2 (НП, ТЭ-Хоккей)'!CR22:CY22</f>
        <v>1552048.77</v>
      </c>
      <c r="CS20" s="121"/>
      <c r="CT20" s="121"/>
      <c r="CU20" s="121"/>
      <c r="CV20" s="121"/>
      <c r="CW20" s="121"/>
      <c r="CX20" s="121"/>
      <c r="CY20" s="122"/>
      <c r="CZ20" s="120">
        <f>'Раздел 1,2 (НП, ТЭ-Хоккей)'!CZ22:DG22</f>
        <v>1788438.43</v>
      </c>
      <c r="DA20" s="121"/>
      <c r="DB20" s="121"/>
      <c r="DC20" s="121"/>
      <c r="DD20" s="121"/>
      <c r="DE20" s="121"/>
      <c r="DF20" s="121"/>
      <c r="DG20" s="122"/>
      <c r="DH20" s="120">
        <f>'Раздел 1,2 (НП, ТЭ-Хоккей)'!DH22:DO22</f>
        <v>1788438.43</v>
      </c>
      <c r="DI20" s="121"/>
      <c r="DJ20" s="121"/>
      <c r="DK20" s="121"/>
      <c r="DL20" s="121"/>
      <c r="DM20" s="121"/>
      <c r="DN20" s="121"/>
      <c r="DO20" s="122"/>
      <c r="DP20" s="105"/>
      <c r="DQ20" s="106"/>
      <c r="DR20" s="106"/>
      <c r="DS20" s="107"/>
      <c r="DT20" s="27"/>
    </row>
    <row r="21" spans="1:124" ht="19.5" hidden="1" customHeight="1">
      <c r="CZ21" s="164">
        <v>2567854.2400000002</v>
      </c>
      <c r="DA21" s="164"/>
      <c r="DB21" s="164"/>
      <c r="DC21" s="164"/>
      <c r="DD21" s="164"/>
      <c r="DE21" s="164"/>
      <c r="DF21" s="164"/>
      <c r="DG21" s="164"/>
      <c r="DH21" s="164">
        <f>2567854.24-1946594.12</f>
        <v>621260.12000000011</v>
      </c>
      <c r="DI21" s="164"/>
      <c r="DJ21" s="164"/>
      <c r="DK21" s="164"/>
      <c r="DL21" s="164"/>
      <c r="DM21" s="164"/>
      <c r="DN21" s="164"/>
      <c r="DO21" s="164"/>
      <c r="DT21" s="37">
        <v>-459377.05</v>
      </c>
    </row>
    <row r="22" spans="1:124" s="22" customFormat="1" ht="26.45" customHeight="1">
      <c r="A22" s="111" t="s">
        <v>75</v>
      </c>
      <c r="B22" s="112"/>
      <c r="C22" s="112"/>
      <c r="D22" s="112"/>
      <c r="E22" s="112"/>
      <c r="F22" s="112"/>
      <c r="G22" s="112"/>
      <c r="H22" s="112"/>
      <c r="I22" s="112"/>
      <c r="J22" s="113"/>
      <c r="K22" s="96" t="s">
        <v>137</v>
      </c>
      <c r="L22" s="102"/>
      <c r="M22" s="102"/>
      <c r="N22" s="102"/>
      <c r="O22" s="102"/>
      <c r="P22" s="103"/>
      <c r="Q22" s="114">
        <f>'Раздел 1,2 (НП, ТЭ-Хоккей)'!Q48:X48</f>
        <v>211</v>
      </c>
      <c r="R22" s="115"/>
      <c r="S22" s="115"/>
      <c r="T22" s="115"/>
      <c r="U22" s="115"/>
      <c r="V22" s="115"/>
      <c r="W22" s="115"/>
      <c r="X22" s="116"/>
      <c r="Y22" s="117">
        <f>'Раздел 1,2 (НП, ТЭ-Хоккей)'!Y48:AF48</f>
        <v>211</v>
      </c>
      <c r="Z22" s="118"/>
      <c r="AA22" s="118"/>
      <c r="AB22" s="118"/>
      <c r="AC22" s="118"/>
      <c r="AD22" s="118"/>
      <c r="AE22" s="118"/>
      <c r="AF22" s="119"/>
      <c r="AG22" s="114">
        <f>'Раздел 1,2 (НП, ТЭ-Хоккей)'!AG48:AN48</f>
        <v>211</v>
      </c>
      <c r="AH22" s="115"/>
      <c r="AI22" s="115"/>
      <c r="AJ22" s="115"/>
      <c r="AK22" s="115"/>
      <c r="AL22" s="115"/>
      <c r="AM22" s="115"/>
      <c r="AN22" s="116"/>
      <c r="AO22" s="117">
        <f>'Раздел 1,2 (НП, ТЭ-Хоккей)'!AO48:AX48</f>
        <v>211</v>
      </c>
      <c r="AP22" s="118"/>
      <c r="AQ22" s="118"/>
      <c r="AR22" s="118"/>
      <c r="AS22" s="118"/>
      <c r="AT22" s="118"/>
      <c r="AU22" s="118"/>
      <c r="AV22" s="118"/>
      <c r="AW22" s="118"/>
      <c r="AX22" s="119"/>
      <c r="AY22" s="114">
        <f>'Раздел 1,2 (НП, ТЭ-Хоккей)'!AY48:BH48</f>
        <v>211</v>
      </c>
      <c r="AZ22" s="115"/>
      <c r="BA22" s="115"/>
      <c r="BB22" s="115"/>
      <c r="BC22" s="115"/>
      <c r="BD22" s="115"/>
      <c r="BE22" s="115"/>
      <c r="BF22" s="115"/>
      <c r="BG22" s="115"/>
      <c r="BH22" s="116"/>
      <c r="BI22" s="104"/>
      <c r="BJ22" s="95"/>
      <c r="BK22" s="95"/>
      <c r="BL22" s="95"/>
      <c r="BM22" s="95"/>
      <c r="BN22" s="95"/>
      <c r="BO22" s="95"/>
      <c r="BP22" s="95"/>
      <c r="BQ22" s="95"/>
      <c r="BR22" s="95"/>
      <c r="BS22" s="96">
        <v>0</v>
      </c>
      <c r="BT22" s="102"/>
      <c r="BU22" s="102"/>
      <c r="BV22" s="102"/>
      <c r="BW22" s="102"/>
      <c r="BX22" s="102"/>
      <c r="BY22" s="102"/>
      <c r="BZ22" s="102"/>
      <c r="CA22" s="103"/>
      <c r="CB22" s="120">
        <f>'Раздел 1,2 (НП, ТЭ-Хоккей)'!CB48:CI48</f>
        <v>9312292.6400000006</v>
      </c>
      <c r="CC22" s="121"/>
      <c r="CD22" s="121"/>
      <c r="CE22" s="121"/>
      <c r="CF22" s="121"/>
      <c r="CG22" s="121"/>
      <c r="CH22" s="121"/>
      <c r="CI22" s="122"/>
      <c r="CJ22" s="120">
        <f>'Раздел 1,2 (НП, ТЭ-Хоккей)'!CJ48:CQ48</f>
        <v>2328073.16</v>
      </c>
      <c r="CK22" s="121"/>
      <c r="CL22" s="121"/>
      <c r="CM22" s="121"/>
      <c r="CN22" s="121"/>
      <c r="CO22" s="121"/>
      <c r="CP22" s="121"/>
      <c r="CQ22" s="122"/>
      <c r="CR22" s="120">
        <f>'Раздел 1,2 (НП, ТЭ-Хоккей)'!DT48</f>
        <v>2328073.16</v>
      </c>
      <c r="CS22" s="121"/>
      <c r="CT22" s="121"/>
      <c r="CU22" s="121"/>
      <c r="CV22" s="121"/>
      <c r="CW22" s="121"/>
      <c r="CX22" s="121"/>
      <c r="CY22" s="122"/>
      <c r="CZ22" s="120">
        <f>'Раздел 1,2 (НП, ТЭ-Хоккей)'!CZ48:DG48</f>
        <v>2682657.5299999998</v>
      </c>
      <c r="DA22" s="121"/>
      <c r="DB22" s="121"/>
      <c r="DC22" s="121"/>
      <c r="DD22" s="121"/>
      <c r="DE22" s="121"/>
      <c r="DF22" s="121"/>
      <c r="DG22" s="122"/>
      <c r="DH22" s="120">
        <f>'Раздел 1,2 (НП, ТЭ-Хоккей)'!DH48:DO48</f>
        <v>2682657.5299999998</v>
      </c>
      <c r="DI22" s="121"/>
      <c r="DJ22" s="121"/>
      <c r="DK22" s="121"/>
      <c r="DL22" s="121"/>
      <c r="DM22" s="121"/>
      <c r="DN22" s="121"/>
      <c r="DO22" s="122"/>
      <c r="DP22" s="105"/>
      <c r="DQ22" s="106"/>
      <c r="DR22" s="106"/>
      <c r="DS22" s="107"/>
      <c r="DT22" s="27"/>
    </row>
    <row r="23" spans="1:124" s="22" customFormat="1" ht="26.45" customHeight="1">
      <c r="A23" s="111" t="s">
        <v>75</v>
      </c>
      <c r="B23" s="112"/>
      <c r="C23" s="112"/>
      <c r="D23" s="112"/>
      <c r="E23" s="112"/>
      <c r="F23" s="112"/>
      <c r="G23" s="112"/>
      <c r="H23" s="112"/>
      <c r="I23" s="112"/>
      <c r="J23" s="113"/>
      <c r="K23" s="96" t="s">
        <v>138</v>
      </c>
      <c r="L23" s="102"/>
      <c r="M23" s="102"/>
      <c r="N23" s="102"/>
      <c r="O23" s="102"/>
      <c r="P23" s="103"/>
      <c r="Q23" s="114">
        <f>'Раздел 3,4 (НП, ТЭ-Кёрлинг)'!Q22:X22</f>
        <v>22</v>
      </c>
      <c r="R23" s="115"/>
      <c r="S23" s="115"/>
      <c r="T23" s="115"/>
      <c r="U23" s="115"/>
      <c r="V23" s="115"/>
      <c r="W23" s="115"/>
      <c r="X23" s="116"/>
      <c r="Y23" s="117">
        <f>'Раздел 3,4 (НП, ТЭ-Кёрлинг)'!Y22:AF22</f>
        <v>22</v>
      </c>
      <c r="Z23" s="118"/>
      <c r="AA23" s="118"/>
      <c r="AB23" s="118"/>
      <c r="AC23" s="118"/>
      <c r="AD23" s="118"/>
      <c r="AE23" s="118"/>
      <c r="AF23" s="119"/>
      <c r="AG23" s="114">
        <f>'Раздел 3,4 (НП, ТЭ-Кёрлинг)'!AG22:AN22</f>
        <v>22</v>
      </c>
      <c r="AH23" s="115"/>
      <c r="AI23" s="115"/>
      <c r="AJ23" s="115"/>
      <c r="AK23" s="115"/>
      <c r="AL23" s="115"/>
      <c r="AM23" s="115"/>
      <c r="AN23" s="116"/>
      <c r="AO23" s="117">
        <f>'Раздел 3,4 (НП, ТЭ-Кёрлинг)'!AO22:AX22</f>
        <v>22</v>
      </c>
      <c r="AP23" s="118"/>
      <c r="AQ23" s="118"/>
      <c r="AR23" s="118"/>
      <c r="AS23" s="118"/>
      <c r="AT23" s="118"/>
      <c r="AU23" s="118"/>
      <c r="AV23" s="118"/>
      <c r="AW23" s="118"/>
      <c r="AX23" s="119"/>
      <c r="AY23" s="114">
        <f>'Раздел 3,4 (НП, ТЭ-Кёрлинг)'!AY22:BH22</f>
        <v>22</v>
      </c>
      <c r="AZ23" s="115"/>
      <c r="BA23" s="115"/>
      <c r="BB23" s="115"/>
      <c r="BC23" s="115"/>
      <c r="BD23" s="115"/>
      <c r="BE23" s="115"/>
      <c r="BF23" s="115"/>
      <c r="BG23" s="115"/>
      <c r="BH23" s="116"/>
      <c r="BI23" s="104"/>
      <c r="BJ23" s="95"/>
      <c r="BK23" s="95"/>
      <c r="BL23" s="95"/>
      <c r="BM23" s="95"/>
      <c r="BN23" s="95"/>
      <c r="BO23" s="95"/>
      <c r="BP23" s="95"/>
      <c r="BQ23" s="95"/>
      <c r="BR23" s="95"/>
      <c r="BS23" s="195"/>
      <c r="BT23" s="196"/>
      <c r="BU23" s="196"/>
      <c r="BV23" s="196"/>
      <c r="BW23" s="196"/>
      <c r="BX23" s="196"/>
      <c r="BY23" s="196"/>
      <c r="BZ23" s="196"/>
      <c r="CA23" s="197"/>
      <c r="CB23" s="120">
        <f>'Раздел 3,4 (НП, ТЭ-Кёрлинг)'!CB22:CI22</f>
        <v>2483278.04</v>
      </c>
      <c r="CC23" s="121"/>
      <c r="CD23" s="121"/>
      <c r="CE23" s="121"/>
      <c r="CF23" s="121"/>
      <c r="CG23" s="121"/>
      <c r="CH23" s="121"/>
      <c r="CI23" s="122"/>
      <c r="CJ23" s="120">
        <f>'Раздел 3,4 (НП, ТЭ-Кёрлинг)'!CJ22:CQ22</f>
        <v>620819.51</v>
      </c>
      <c r="CK23" s="121"/>
      <c r="CL23" s="121"/>
      <c r="CM23" s="121"/>
      <c r="CN23" s="121"/>
      <c r="CO23" s="121"/>
      <c r="CP23" s="121"/>
      <c r="CQ23" s="122"/>
      <c r="CR23" s="120">
        <f>'Раздел 3,4 (НП, ТЭ-Кёрлинг)'!CR22:CY22</f>
        <v>620819.51</v>
      </c>
      <c r="CS23" s="121"/>
      <c r="CT23" s="121"/>
      <c r="CU23" s="121"/>
      <c r="CV23" s="121"/>
      <c r="CW23" s="121"/>
      <c r="CX23" s="121"/>
      <c r="CY23" s="122"/>
      <c r="CZ23" s="120">
        <f>'Раздел 3,4 (НП, ТЭ-Кёрлинг)'!CZ22:DG22</f>
        <v>715375.34</v>
      </c>
      <c r="DA23" s="121"/>
      <c r="DB23" s="121"/>
      <c r="DC23" s="121"/>
      <c r="DD23" s="121"/>
      <c r="DE23" s="121"/>
      <c r="DF23" s="121"/>
      <c r="DG23" s="122"/>
      <c r="DH23" s="120">
        <f>'Раздел 3,4 (НП, ТЭ-Кёрлинг)'!DH22:DO22</f>
        <v>715375.34</v>
      </c>
      <c r="DI23" s="121"/>
      <c r="DJ23" s="121"/>
      <c r="DK23" s="121"/>
      <c r="DL23" s="121"/>
      <c r="DM23" s="121"/>
      <c r="DN23" s="121"/>
      <c r="DO23" s="122"/>
      <c r="DP23" s="105"/>
      <c r="DQ23" s="106"/>
      <c r="DR23" s="106"/>
      <c r="DS23" s="107"/>
      <c r="DT23" s="27"/>
    </row>
    <row r="24" spans="1:124" s="22" customFormat="1" ht="26.45" customHeight="1">
      <c r="A24" s="111" t="s">
        <v>75</v>
      </c>
      <c r="B24" s="112"/>
      <c r="C24" s="112"/>
      <c r="D24" s="112"/>
      <c r="E24" s="112"/>
      <c r="F24" s="112"/>
      <c r="G24" s="112"/>
      <c r="H24" s="112"/>
      <c r="I24" s="112"/>
      <c r="J24" s="113"/>
      <c r="K24" s="96" t="s">
        <v>139</v>
      </c>
      <c r="L24" s="102"/>
      <c r="M24" s="102"/>
      <c r="N24" s="102"/>
      <c r="O24" s="102"/>
      <c r="P24" s="103"/>
      <c r="Q24" s="114">
        <f>'Раздел 3,4 (НП, ТЭ-Кёрлинг)'!Q46:X46</f>
        <v>16</v>
      </c>
      <c r="R24" s="115"/>
      <c r="S24" s="115"/>
      <c r="T24" s="115"/>
      <c r="U24" s="115"/>
      <c r="V24" s="115"/>
      <c r="W24" s="115"/>
      <c r="X24" s="116"/>
      <c r="Y24" s="117">
        <f>'Раздел 3,4 (НП, ТЭ-Кёрлинг)'!Y46:AF46</f>
        <v>16</v>
      </c>
      <c r="Z24" s="118"/>
      <c r="AA24" s="118"/>
      <c r="AB24" s="118"/>
      <c r="AC24" s="118"/>
      <c r="AD24" s="118"/>
      <c r="AE24" s="118"/>
      <c r="AF24" s="119"/>
      <c r="AG24" s="114">
        <f>'Раздел 3,4 (НП, ТЭ-Кёрлинг)'!AG46:AN46</f>
        <v>16</v>
      </c>
      <c r="AH24" s="115"/>
      <c r="AI24" s="115"/>
      <c r="AJ24" s="115"/>
      <c r="AK24" s="115"/>
      <c r="AL24" s="115"/>
      <c r="AM24" s="115"/>
      <c r="AN24" s="116"/>
      <c r="AO24" s="117">
        <f>'Раздел 3,4 (НП, ТЭ-Кёрлинг)'!AO46:AX46</f>
        <v>16</v>
      </c>
      <c r="AP24" s="118"/>
      <c r="AQ24" s="118"/>
      <c r="AR24" s="118"/>
      <c r="AS24" s="118"/>
      <c r="AT24" s="118"/>
      <c r="AU24" s="118"/>
      <c r="AV24" s="118"/>
      <c r="AW24" s="118"/>
      <c r="AX24" s="119"/>
      <c r="AY24" s="114">
        <f>'Раздел 3,4 (НП, ТЭ-Кёрлинг)'!AY46:BH46</f>
        <v>16</v>
      </c>
      <c r="AZ24" s="115"/>
      <c r="BA24" s="115"/>
      <c r="BB24" s="115"/>
      <c r="BC24" s="115"/>
      <c r="BD24" s="115"/>
      <c r="BE24" s="115"/>
      <c r="BF24" s="115"/>
      <c r="BG24" s="115"/>
      <c r="BH24" s="116"/>
      <c r="BI24" s="104"/>
      <c r="BJ24" s="95"/>
      <c r="BK24" s="95"/>
      <c r="BL24" s="95"/>
      <c r="BM24" s="95"/>
      <c r="BN24" s="95"/>
      <c r="BO24" s="95"/>
      <c r="BP24" s="95"/>
      <c r="BQ24" s="95"/>
      <c r="BR24" s="95"/>
      <c r="BS24" s="195"/>
      <c r="BT24" s="196"/>
      <c r="BU24" s="196"/>
      <c r="BV24" s="196"/>
      <c r="BW24" s="196"/>
      <c r="BX24" s="196"/>
      <c r="BY24" s="196"/>
      <c r="BZ24" s="196"/>
      <c r="CA24" s="197"/>
      <c r="CB24" s="120">
        <f>'Раздел 3,4 (НП, ТЭ-Кёрлинг)'!CB46:CI46</f>
        <v>2483278.04</v>
      </c>
      <c r="CC24" s="121"/>
      <c r="CD24" s="121"/>
      <c r="CE24" s="121"/>
      <c r="CF24" s="121"/>
      <c r="CG24" s="121"/>
      <c r="CH24" s="121"/>
      <c r="CI24" s="122"/>
      <c r="CJ24" s="120">
        <f>'Раздел 3,4 (НП, ТЭ-Кёрлинг)'!CJ46:CQ46</f>
        <v>620819.51</v>
      </c>
      <c r="CK24" s="121"/>
      <c r="CL24" s="121"/>
      <c r="CM24" s="121"/>
      <c r="CN24" s="121"/>
      <c r="CO24" s="121"/>
      <c r="CP24" s="121"/>
      <c r="CQ24" s="122"/>
      <c r="CR24" s="120">
        <f>'Раздел 3,4 (НП, ТЭ-Кёрлинг)'!CR46:CY46</f>
        <v>620819.51</v>
      </c>
      <c r="CS24" s="121"/>
      <c r="CT24" s="121"/>
      <c r="CU24" s="121"/>
      <c r="CV24" s="121"/>
      <c r="CW24" s="121"/>
      <c r="CX24" s="121"/>
      <c r="CY24" s="122"/>
      <c r="CZ24" s="120">
        <f>'Раздел 3,4 (НП, ТЭ-Кёрлинг)'!CZ46:DG46</f>
        <v>715375.34</v>
      </c>
      <c r="DA24" s="121"/>
      <c r="DB24" s="121"/>
      <c r="DC24" s="121"/>
      <c r="DD24" s="121"/>
      <c r="DE24" s="121"/>
      <c r="DF24" s="121"/>
      <c r="DG24" s="122"/>
      <c r="DH24" s="120">
        <f>'Раздел 3,4 (НП, ТЭ-Кёрлинг)'!DH46:DO46</f>
        <v>715375.34</v>
      </c>
      <c r="DI24" s="121"/>
      <c r="DJ24" s="121"/>
      <c r="DK24" s="121"/>
      <c r="DL24" s="121"/>
      <c r="DM24" s="121"/>
      <c r="DN24" s="121"/>
      <c r="DO24" s="122"/>
      <c r="DP24" s="105"/>
      <c r="DQ24" s="106"/>
      <c r="DR24" s="106"/>
      <c r="DS24" s="107"/>
      <c r="DT24" s="27"/>
    </row>
    <row r="25" spans="1:124" s="22" customFormat="1" ht="26.45" customHeight="1">
      <c r="A25" s="111" t="s">
        <v>75</v>
      </c>
      <c r="B25" s="112"/>
      <c r="C25" s="112"/>
      <c r="D25" s="112"/>
      <c r="E25" s="112"/>
      <c r="F25" s="112"/>
      <c r="G25" s="112"/>
      <c r="H25" s="112"/>
      <c r="I25" s="112"/>
      <c r="J25" s="113"/>
      <c r="K25" s="96" t="s">
        <v>141</v>
      </c>
      <c r="L25" s="102"/>
      <c r="M25" s="102"/>
      <c r="N25" s="102"/>
      <c r="O25" s="102"/>
      <c r="P25" s="103"/>
      <c r="Q25" s="114">
        <f>'Раздел 5,6 (НП, ТЭ-Сп.аэробика)'!Q22:X22</f>
        <v>95</v>
      </c>
      <c r="R25" s="115"/>
      <c r="S25" s="115"/>
      <c r="T25" s="115"/>
      <c r="U25" s="115"/>
      <c r="V25" s="115"/>
      <c r="W25" s="115"/>
      <c r="X25" s="116"/>
      <c r="Y25" s="117">
        <f>'Раздел 5,6 (НП, ТЭ-Сп.аэробика)'!Y22:AF22</f>
        <v>95</v>
      </c>
      <c r="Z25" s="118"/>
      <c r="AA25" s="118"/>
      <c r="AB25" s="118"/>
      <c r="AC25" s="118"/>
      <c r="AD25" s="118"/>
      <c r="AE25" s="118"/>
      <c r="AF25" s="119"/>
      <c r="AG25" s="114">
        <f>'Раздел 5,6 (НП, ТЭ-Сп.аэробика)'!AG22:AN22</f>
        <v>95</v>
      </c>
      <c r="AH25" s="115"/>
      <c r="AI25" s="115"/>
      <c r="AJ25" s="115"/>
      <c r="AK25" s="115"/>
      <c r="AL25" s="115"/>
      <c r="AM25" s="115"/>
      <c r="AN25" s="116"/>
      <c r="AO25" s="117">
        <f>'Раздел 5,6 (НП, ТЭ-Сп.аэробика)'!AO22:AX22</f>
        <v>95</v>
      </c>
      <c r="AP25" s="118"/>
      <c r="AQ25" s="118"/>
      <c r="AR25" s="118"/>
      <c r="AS25" s="118"/>
      <c r="AT25" s="118"/>
      <c r="AU25" s="118"/>
      <c r="AV25" s="118"/>
      <c r="AW25" s="118"/>
      <c r="AX25" s="119"/>
      <c r="AY25" s="114">
        <f>'Раздел 5,6 (НП, ТЭ-Сп.аэробика)'!AY22:BH22</f>
        <v>95</v>
      </c>
      <c r="AZ25" s="115"/>
      <c r="BA25" s="115"/>
      <c r="BB25" s="115"/>
      <c r="BC25" s="115"/>
      <c r="BD25" s="115"/>
      <c r="BE25" s="115"/>
      <c r="BF25" s="115"/>
      <c r="BG25" s="115"/>
      <c r="BH25" s="116"/>
      <c r="BI25" s="104"/>
      <c r="BJ25" s="95"/>
      <c r="BK25" s="95"/>
      <c r="BL25" s="95"/>
      <c r="BM25" s="95"/>
      <c r="BN25" s="95"/>
      <c r="BO25" s="95"/>
      <c r="BP25" s="95"/>
      <c r="BQ25" s="95"/>
      <c r="BR25" s="95"/>
      <c r="BS25" s="195"/>
      <c r="BT25" s="196"/>
      <c r="BU25" s="196"/>
      <c r="BV25" s="196"/>
      <c r="BW25" s="196"/>
      <c r="BX25" s="196"/>
      <c r="BY25" s="196"/>
      <c r="BZ25" s="196"/>
      <c r="CA25" s="197"/>
      <c r="CB25" s="120">
        <f>'Раздел 5,6 (НП, ТЭ-Сп.аэробика)'!CB22:CI22</f>
        <v>3724917.06</v>
      </c>
      <c r="CC25" s="121"/>
      <c r="CD25" s="121"/>
      <c r="CE25" s="121"/>
      <c r="CF25" s="121"/>
      <c r="CG25" s="121"/>
      <c r="CH25" s="121"/>
      <c r="CI25" s="122"/>
      <c r="CJ25" s="120">
        <f>'Раздел 5,6 (НП, ТЭ-Сп.аэробика)'!CJ22:CQ22</f>
        <v>931229.26</v>
      </c>
      <c r="CK25" s="121"/>
      <c r="CL25" s="121"/>
      <c r="CM25" s="121"/>
      <c r="CN25" s="121"/>
      <c r="CO25" s="121"/>
      <c r="CP25" s="121"/>
      <c r="CQ25" s="122"/>
      <c r="CR25" s="120">
        <f>'Раздел 5,6 (НП, ТЭ-Сп.аэробика)'!CR22:CY22</f>
        <v>931229.26</v>
      </c>
      <c r="CS25" s="121"/>
      <c r="CT25" s="121"/>
      <c r="CU25" s="121"/>
      <c r="CV25" s="121"/>
      <c r="CW25" s="121"/>
      <c r="CX25" s="121"/>
      <c r="CY25" s="122"/>
      <c r="CZ25" s="120">
        <f>'Раздел 5,6 (НП, ТЭ-Сп.аэробика)'!CZ22:DG22</f>
        <v>1073063.01</v>
      </c>
      <c r="DA25" s="121"/>
      <c r="DB25" s="121"/>
      <c r="DC25" s="121"/>
      <c r="DD25" s="121"/>
      <c r="DE25" s="121"/>
      <c r="DF25" s="121"/>
      <c r="DG25" s="122"/>
      <c r="DH25" s="120">
        <f>'Раздел 5,6 (НП, ТЭ-Сп.аэробика)'!DH22:DO22</f>
        <v>1073063.01</v>
      </c>
      <c r="DI25" s="121"/>
      <c r="DJ25" s="121"/>
      <c r="DK25" s="121"/>
      <c r="DL25" s="121"/>
      <c r="DM25" s="121"/>
      <c r="DN25" s="121"/>
      <c r="DO25" s="122"/>
      <c r="DP25" s="105"/>
      <c r="DQ25" s="106"/>
      <c r="DR25" s="106"/>
      <c r="DS25" s="107"/>
      <c r="DT25" s="27"/>
    </row>
    <row r="26" spans="1:124" s="22" customFormat="1" ht="26.45" customHeight="1">
      <c r="A26" s="111" t="s">
        <v>75</v>
      </c>
      <c r="B26" s="112"/>
      <c r="C26" s="112"/>
      <c r="D26" s="112"/>
      <c r="E26" s="112"/>
      <c r="F26" s="112"/>
      <c r="G26" s="112"/>
      <c r="H26" s="112"/>
      <c r="I26" s="112"/>
      <c r="J26" s="113"/>
      <c r="K26" s="96" t="s">
        <v>142</v>
      </c>
      <c r="L26" s="102"/>
      <c r="M26" s="102"/>
      <c r="N26" s="102"/>
      <c r="O26" s="102"/>
      <c r="P26" s="103"/>
      <c r="Q26" s="114">
        <f>'Раздел 5,6 (НП, ТЭ-Сп.аэробика)'!Q46:X46</f>
        <v>105</v>
      </c>
      <c r="R26" s="115"/>
      <c r="S26" s="115"/>
      <c r="T26" s="115"/>
      <c r="U26" s="115"/>
      <c r="V26" s="115"/>
      <c r="W26" s="115"/>
      <c r="X26" s="116"/>
      <c r="Y26" s="117">
        <f>'Раздел 5,6 (НП, ТЭ-Сп.аэробика)'!Y46:AF46</f>
        <v>105</v>
      </c>
      <c r="Z26" s="118"/>
      <c r="AA26" s="118"/>
      <c r="AB26" s="118"/>
      <c r="AC26" s="118"/>
      <c r="AD26" s="118"/>
      <c r="AE26" s="118"/>
      <c r="AF26" s="119"/>
      <c r="AG26" s="114">
        <f>'Раздел 5,6 (НП, ТЭ-Сп.аэробика)'!AG46:AN46</f>
        <v>105</v>
      </c>
      <c r="AH26" s="115"/>
      <c r="AI26" s="115"/>
      <c r="AJ26" s="115"/>
      <c r="AK26" s="115"/>
      <c r="AL26" s="115"/>
      <c r="AM26" s="115"/>
      <c r="AN26" s="116"/>
      <c r="AO26" s="117">
        <f>'Раздел 5,6 (НП, ТЭ-Сп.аэробика)'!AO46:AX46</f>
        <v>105</v>
      </c>
      <c r="AP26" s="118"/>
      <c r="AQ26" s="118"/>
      <c r="AR26" s="118"/>
      <c r="AS26" s="118"/>
      <c r="AT26" s="118"/>
      <c r="AU26" s="118"/>
      <c r="AV26" s="118"/>
      <c r="AW26" s="118"/>
      <c r="AX26" s="119"/>
      <c r="AY26" s="114">
        <f>'Раздел 5,6 (НП, ТЭ-Сп.аэробика)'!AY46:BH46</f>
        <v>105</v>
      </c>
      <c r="AZ26" s="115"/>
      <c r="BA26" s="115"/>
      <c r="BB26" s="115"/>
      <c r="BC26" s="115"/>
      <c r="BD26" s="115"/>
      <c r="BE26" s="115"/>
      <c r="BF26" s="115"/>
      <c r="BG26" s="115"/>
      <c r="BH26" s="116"/>
      <c r="BI26" s="104"/>
      <c r="BJ26" s="95"/>
      <c r="BK26" s="95"/>
      <c r="BL26" s="95"/>
      <c r="BM26" s="95"/>
      <c r="BN26" s="95"/>
      <c r="BO26" s="95"/>
      <c r="BP26" s="95"/>
      <c r="BQ26" s="95"/>
      <c r="BR26" s="95"/>
      <c r="BS26" s="195"/>
      <c r="BT26" s="196"/>
      <c r="BU26" s="196"/>
      <c r="BV26" s="196"/>
      <c r="BW26" s="196"/>
      <c r="BX26" s="196"/>
      <c r="BY26" s="196"/>
      <c r="BZ26" s="196"/>
      <c r="CA26" s="197"/>
      <c r="CB26" s="120">
        <f>'Раздел 5,6 (НП, ТЭ-Сп.аэробика)'!CB46:CI46</f>
        <v>3724917.06</v>
      </c>
      <c r="CC26" s="121"/>
      <c r="CD26" s="121"/>
      <c r="CE26" s="121"/>
      <c r="CF26" s="121"/>
      <c r="CG26" s="121"/>
      <c r="CH26" s="121"/>
      <c r="CI26" s="122"/>
      <c r="CJ26" s="120">
        <f>'Раздел 5,6 (НП, ТЭ-Сп.аэробика)'!CJ46:CQ46</f>
        <v>931229.26</v>
      </c>
      <c r="CK26" s="121"/>
      <c r="CL26" s="121"/>
      <c r="CM26" s="121"/>
      <c r="CN26" s="121"/>
      <c r="CO26" s="121"/>
      <c r="CP26" s="121"/>
      <c r="CQ26" s="122"/>
      <c r="CR26" s="120">
        <f>'Раздел 5,6 (НП, ТЭ-Сп.аэробика)'!CR46:CY46</f>
        <v>931229.26</v>
      </c>
      <c r="CS26" s="121"/>
      <c r="CT26" s="121"/>
      <c r="CU26" s="121"/>
      <c r="CV26" s="121"/>
      <c r="CW26" s="121"/>
      <c r="CX26" s="121"/>
      <c r="CY26" s="122"/>
      <c r="CZ26" s="120">
        <f>'Раздел 5,6 (НП, ТЭ-Сп.аэробика)'!CZ46:DG46</f>
        <v>1073063.01</v>
      </c>
      <c r="DA26" s="121"/>
      <c r="DB26" s="121"/>
      <c r="DC26" s="121"/>
      <c r="DD26" s="121"/>
      <c r="DE26" s="121"/>
      <c r="DF26" s="121"/>
      <c r="DG26" s="122"/>
      <c r="DH26" s="120">
        <f>'Раздел 5,6 (НП, ТЭ-Сп.аэробика)'!DH46:DO46</f>
        <v>1073063.01</v>
      </c>
      <c r="DI26" s="121"/>
      <c r="DJ26" s="121"/>
      <c r="DK26" s="121"/>
      <c r="DL26" s="121"/>
      <c r="DM26" s="121"/>
      <c r="DN26" s="121"/>
      <c r="DO26" s="122"/>
      <c r="DP26" s="105"/>
      <c r="DQ26" s="106"/>
      <c r="DR26" s="106"/>
      <c r="DS26" s="107"/>
      <c r="DT26" s="27"/>
    </row>
    <row r="27" spans="1:124" s="22" customFormat="1" ht="26.45" customHeight="1">
      <c r="A27" s="111" t="s">
        <v>75</v>
      </c>
      <c r="B27" s="112"/>
      <c r="C27" s="112"/>
      <c r="D27" s="112"/>
      <c r="E27" s="112"/>
      <c r="F27" s="112"/>
      <c r="G27" s="112"/>
      <c r="H27" s="112"/>
      <c r="I27" s="112"/>
      <c r="J27" s="113"/>
      <c r="K27" s="96" t="s">
        <v>143</v>
      </c>
      <c r="L27" s="102"/>
      <c r="M27" s="102"/>
      <c r="N27" s="102"/>
      <c r="O27" s="102"/>
      <c r="P27" s="103"/>
      <c r="Q27" s="114">
        <f>'ССМ, ВСМ-Сп.аэробика'!Q22:X22</f>
        <v>20</v>
      </c>
      <c r="R27" s="115"/>
      <c r="S27" s="115"/>
      <c r="T27" s="115"/>
      <c r="U27" s="115"/>
      <c r="V27" s="115"/>
      <c r="W27" s="115"/>
      <c r="X27" s="116"/>
      <c r="Y27" s="117">
        <f>'ССМ, ВСМ-Сп.аэробика'!Y22:AF22</f>
        <v>19</v>
      </c>
      <c r="Z27" s="118"/>
      <c r="AA27" s="118"/>
      <c r="AB27" s="118"/>
      <c r="AC27" s="118"/>
      <c r="AD27" s="118"/>
      <c r="AE27" s="118"/>
      <c r="AF27" s="119"/>
      <c r="AG27" s="114">
        <f>'ССМ, ВСМ-Сп.аэробика'!AG22:AN22</f>
        <v>19</v>
      </c>
      <c r="AH27" s="115"/>
      <c r="AI27" s="115"/>
      <c r="AJ27" s="115"/>
      <c r="AK27" s="115"/>
      <c r="AL27" s="115"/>
      <c r="AM27" s="115"/>
      <c r="AN27" s="116"/>
      <c r="AO27" s="117">
        <f>'ССМ, ВСМ-Сп.аэробика'!AO22:AX22</f>
        <v>19</v>
      </c>
      <c r="AP27" s="118"/>
      <c r="AQ27" s="118"/>
      <c r="AR27" s="118"/>
      <c r="AS27" s="118"/>
      <c r="AT27" s="118"/>
      <c r="AU27" s="118"/>
      <c r="AV27" s="118"/>
      <c r="AW27" s="118"/>
      <c r="AX27" s="119"/>
      <c r="AY27" s="114">
        <f>'ССМ, ВСМ-Сп.аэробика'!AY22:BH22</f>
        <v>19</v>
      </c>
      <c r="AZ27" s="115"/>
      <c r="BA27" s="115"/>
      <c r="BB27" s="115"/>
      <c r="BC27" s="115"/>
      <c r="BD27" s="115"/>
      <c r="BE27" s="115"/>
      <c r="BF27" s="115"/>
      <c r="BG27" s="115"/>
      <c r="BH27" s="116"/>
      <c r="BI27" s="104"/>
      <c r="BJ27" s="95"/>
      <c r="BK27" s="95"/>
      <c r="BL27" s="95"/>
      <c r="BM27" s="95"/>
      <c r="BN27" s="95"/>
      <c r="BO27" s="95"/>
      <c r="BP27" s="95"/>
      <c r="BQ27" s="95"/>
      <c r="BR27" s="95"/>
      <c r="BS27" s="195"/>
      <c r="BT27" s="196"/>
      <c r="BU27" s="196"/>
      <c r="BV27" s="196"/>
      <c r="BW27" s="196"/>
      <c r="BX27" s="196"/>
      <c r="BY27" s="196"/>
      <c r="BZ27" s="196"/>
      <c r="CA27" s="197"/>
      <c r="CB27" s="120">
        <f>'ССМ, ВСМ-Сп.аэробика'!CB22:CI22</f>
        <v>1552048.78</v>
      </c>
      <c r="CC27" s="121"/>
      <c r="CD27" s="121"/>
      <c r="CE27" s="121"/>
      <c r="CF27" s="121"/>
      <c r="CG27" s="121"/>
      <c r="CH27" s="121"/>
      <c r="CI27" s="122"/>
      <c r="CJ27" s="120">
        <f>'ССМ, ВСМ-Сп.аэробика'!CJ22:CQ22</f>
        <v>388012.19</v>
      </c>
      <c r="CK27" s="121"/>
      <c r="CL27" s="121"/>
      <c r="CM27" s="121"/>
      <c r="CN27" s="121"/>
      <c r="CO27" s="121"/>
      <c r="CP27" s="121"/>
      <c r="CQ27" s="122"/>
      <c r="CR27" s="120">
        <f>'ССМ, ВСМ-Сп.аэробика'!CR22:CY22</f>
        <v>388012.19</v>
      </c>
      <c r="CS27" s="121"/>
      <c r="CT27" s="121"/>
      <c r="CU27" s="121"/>
      <c r="CV27" s="121"/>
      <c r="CW27" s="121"/>
      <c r="CX27" s="121"/>
      <c r="CY27" s="122"/>
      <c r="CZ27" s="120">
        <f>'ССМ, ВСМ-Сп.аэробика'!CZ22:DG22</f>
        <v>447109.59</v>
      </c>
      <c r="DA27" s="121"/>
      <c r="DB27" s="121"/>
      <c r="DC27" s="121"/>
      <c r="DD27" s="121"/>
      <c r="DE27" s="121"/>
      <c r="DF27" s="121"/>
      <c r="DG27" s="122"/>
      <c r="DH27" s="120">
        <f>'ССМ, ВСМ-Сп.аэробика'!DH22:DO22</f>
        <v>447109.59</v>
      </c>
      <c r="DI27" s="121"/>
      <c r="DJ27" s="121"/>
      <c r="DK27" s="121"/>
      <c r="DL27" s="121"/>
      <c r="DM27" s="121"/>
      <c r="DN27" s="121"/>
      <c r="DO27" s="122"/>
      <c r="DP27" s="105"/>
      <c r="DQ27" s="106"/>
      <c r="DR27" s="106"/>
      <c r="DS27" s="107"/>
      <c r="DT27" s="27"/>
    </row>
    <row r="28" spans="1:124" s="22" customFormat="1" ht="26.45" customHeight="1">
      <c r="A28" s="111" t="s">
        <v>75</v>
      </c>
      <c r="B28" s="112"/>
      <c r="C28" s="112"/>
      <c r="D28" s="112"/>
      <c r="E28" s="112"/>
      <c r="F28" s="112"/>
      <c r="G28" s="112"/>
      <c r="H28" s="112"/>
      <c r="I28" s="112"/>
      <c r="J28" s="113"/>
      <c r="K28" s="96" t="s">
        <v>144</v>
      </c>
      <c r="L28" s="102"/>
      <c r="M28" s="102"/>
      <c r="N28" s="102"/>
      <c r="O28" s="102"/>
      <c r="P28" s="103"/>
      <c r="Q28" s="114">
        <f>'ССМ, ВСМ-Сп.аэробика'!Q46:X46</f>
        <v>8</v>
      </c>
      <c r="R28" s="115"/>
      <c r="S28" s="115"/>
      <c r="T28" s="115"/>
      <c r="U28" s="115"/>
      <c r="V28" s="115"/>
      <c r="W28" s="115"/>
      <c r="X28" s="116"/>
      <c r="Y28" s="117">
        <f>'ССМ, ВСМ-Сп.аэробика'!Y46:AF46</f>
        <v>8</v>
      </c>
      <c r="Z28" s="118"/>
      <c r="AA28" s="118"/>
      <c r="AB28" s="118"/>
      <c r="AC28" s="118"/>
      <c r="AD28" s="118"/>
      <c r="AE28" s="118"/>
      <c r="AF28" s="119"/>
      <c r="AG28" s="114">
        <f>'ССМ, ВСМ-Сп.аэробика'!AG46:AN46</f>
        <v>8</v>
      </c>
      <c r="AH28" s="115"/>
      <c r="AI28" s="115"/>
      <c r="AJ28" s="115"/>
      <c r="AK28" s="115"/>
      <c r="AL28" s="115"/>
      <c r="AM28" s="115"/>
      <c r="AN28" s="116"/>
      <c r="AO28" s="117">
        <f>'ССМ, ВСМ-Сп.аэробика'!AO46:AX46</f>
        <v>8</v>
      </c>
      <c r="AP28" s="118"/>
      <c r="AQ28" s="118"/>
      <c r="AR28" s="118"/>
      <c r="AS28" s="118"/>
      <c r="AT28" s="118"/>
      <c r="AU28" s="118"/>
      <c r="AV28" s="118"/>
      <c r="AW28" s="118"/>
      <c r="AX28" s="119"/>
      <c r="AY28" s="114">
        <f>'ССМ, ВСМ-Сп.аэробика'!AY46:BH46</f>
        <v>8</v>
      </c>
      <c r="AZ28" s="115"/>
      <c r="BA28" s="115"/>
      <c r="BB28" s="115"/>
      <c r="BC28" s="115"/>
      <c r="BD28" s="115"/>
      <c r="BE28" s="115"/>
      <c r="BF28" s="115"/>
      <c r="BG28" s="115"/>
      <c r="BH28" s="116"/>
      <c r="BI28" s="104"/>
      <c r="BJ28" s="95"/>
      <c r="BK28" s="95"/>
      <c r="BL28" s="95"/>
      <c r="BM28" s="95"/>
      <c r="BN28" s="95"/>
      <c r="BO28" s="95"/>
      <c r="BP28" s="95"/>
      <c r="BQ28" s="95"/>
      <c r="BR28" s="95"/>
      <c r="BS28" s="195"/>
      <c r="BT28" s="196"/>
      <c r="BU28" s="196"/>
      <c r="BV28" s="196"/>
      <c r="BW28" s="196"/>
      <c r="BX28" s="196"/>
      <c r="BY28" s="196"/>
      <c r="BZ28" s="196"/>
      <c r="CA28" s="197"/>
      <c r="CB28" s="120">
        <f>'ССМ, ВСМ-Сп.аэробика'!CB46:CI46</f>
        <v>1552048.78</v>
      </c>
      <c r="CC28" s="121"/>
      <c r="CD28" s="121"/>
      <c r="CE28" s="121"/>
      <c r="CF28" s="121"/>
      <c r="CG28" s="121"/>
      <c r="CH28" s="121"/>
      <c r="CI28" s="122"/>
      <c r="CJ28" s="120">
        <f>'ССМ, ВСМ-Сп.аэробика'!CJ46:CQ46</f>
        <v>388012.19</v>
      </c>
      <c r="CK28" s="121"/>
      <c r="CL28" s="121"/>
      <c r="CM28" s="121"/>
      <c r="CN28" s="121"/>
      <c r="CO28" s="121"/>
      <c r="CP28" s="121"/>
      <c r="CQ28" s="122"/>
      <c r="CR28" s="120">
        <f>'ССМ, ВСМ-Сп.аэробика'!CR46:CY46</f>
        <v>388012.19</v>
      </c>
      <c r="CS28" s="121"/>
      <c r="CT28" s="121"/>
      <c r="CU28" s="121"/>
      <c r="CV28" s="121"/>
      <c r="CW28" s="121"/>
      <c r="CX28" s="121"/>
      <c r="CY28" s="122"/>
      <c r="CZ28" s="120">
        <f>'ССМ, ВСМ-Сп.аэробика'!CZ46:DG46</f>
        <v>447109.59</v>
      </c>
      <c r="DA28" s="121"/>
      <c r="DB28" s="121"/>
      <c r="DC28" s="121"/>
      <c r="DD28" s="121"/>
      <c r="DE28" s="121"/>
      <c r="DF28" s="121"/>
      <c r="DG28" s="122"/>
      <c r="DH28" s="120">
        <f>'ССМ, ВСМ-Сп.аэробика'!DH46:DO46</f>
        <v>447109.59</v>
      </c>
      <c r="DI28" s="121"/>
      <c r="DJ28" s="121"/>
      <c r="DK28" s="121"/>
      <c r="DL28" s="121"/>
      <c r="DM28" s="121"/>
      <c r="DN28" s="121"/>
      <c r="DO28" s="122"/>
      <c r="DP28" s="105"/>
      <c r="DQ28" s="106"/>
      <c r="DR28" s="106"/>
      <c r="DS28" s="107"/>
      <c r="DT28" s="27"/>
    </row>
    <row r="29" spans="1:124" s="22" customFormat="1" ht="13.5" customHeight="1">
      <c r="A29" s="205" t="s">
        <v>62</v>
      </c>
      <c r="B29" s="206"/>
      <c r="C29" s="206"/>
      <c r="D29" s="206"/>
      <c r="E29" s="206"/>
      <c r="F29" s="206"/>
      <c r="G29" s="206"/>
      <c r="H29" s="206"/>
      <c r="I29" s="206"/>
      <c r="J29" s="207"/>
      <c r="K29" s="96" t="s">
        <v>145</v>
      </c>
      <c r="L29" s="102"/>
      <c r="M29" s="102"/>
      <c r="N29" s="102"/>
      <c r="O29" s="102"/>
      <c r="P29" s="103"/>
      <c r="Q29" s="114"/>
      <c r="R29" s="115"/>
      <c r="S29" s="115"/>
      <c r="T29" s="115"/>
      <c r="U29" s="115"/>
      <c r="V29" s="115"/>
      <c r="W29" s="115"/>
      <c r="X29" s="116"/>
      <c r="Y29" s="117"/>
      <c r="Z29" s="118"/>
      <c r="AA29" s="118"/>
      <c r="AB29" s="118"/>
      <c r="AC29" s="118"/>
      <c r="AD29" s="118"/>
      <c r="AE29" s="118"/>
      <c r="AF29" s="119"/>
      <c r="AG29" s="114"/>
      <c r="AH29" s="115"/>
      <c r="AI29" s="115"/>
      <c r="AJ29" s="115"/>
      <c r="AK29" s="115"/>
      <c r="AL29" s="115"/>
      <c r="AM29" s="115"/>
      <c r="AN29" s="116"/>
      <c r="AO29" s="117"/>
      <c r="AP29" s="118"/>
      <c r="AQ29" s="118"/>
      <c r="AR29" s="118"/>
      <c r="AS29" s="118"/>
      <c r="AT29" s="118"/>
      <c r="AU29" s="118"/>
      <c r="AV29" s="118"/>
      <c r="AW29" s="118"/>
      <c r="AX29" s="119"/>
      <c r="AY29" s="114"/>
      <c r="AZ29" s="115"/>
      <c r="BA29" s="115"/>
      <c r="BB29" s="115"/>
      <c r="BC29" s="115"/>
      <c r="BD29" s="115"/>
      <c r="BE29" s="115"/>
      <c r="BF29" s="115"/>
      <c r="BG29" s="115"/>
      <c r="BH29" s="116"/>
      <c r="BI29" s="104"/>
      <c r="BJ29" s="95"/>
      <c r="BK29" s="95"/>
      <c r="BL29" s="95"/>
      <c r="BM29" s="95"/>
      <c r="BN29" s="95"/>
      <c r="BO29" s="95"/>
      <c r="BP29" s="95"/>
      <c r="BQ29" s="95"/>
      <c r="BR29" s="95"/>
      <c r="BS29" s="195"/>
      <c r="BT29" s="196"/>
      <c r="BU29" s="196"/>
      <c r="BV29" s="196"/>
      <c r="BW29" s="196"/>
      <c r="BX29" s="196"/>
      <c r="BY29" s="196"/>
      <c r="BZ29" s="196"/>
      <c r="CA29" s="197"/>
      <c r="CB29" s="120">
        <f>'Налоги, содержание'!B10</f>
        <v>271152.68</v>
      </c>
      <c r="CC29" s="121"/>
      <c r="CD29" s="121"/>
      <c r="CE29" s="121"/>
      <c r="CF29" s="121"/>
      <c r="CG29" s="121"/>
      <c r="CH29" s="121"/>
      <c r="CI29" s="122"/>
      <c r="CJ29" s="120">
        <f>'Налоги, содержание'!C10</f>
        <v>5286</v>
      </c>
      <c r="CK29" s="121"/>
      <c r="CL29" s="121"/>
      <c r="CM29" s="121"/>
      <c r="CN29" s="121"/>
      <c r="CO29" s="121"/>
      <c r="CP29" s="121"/>
      <c r="CQ29" s="122"/>
      <c r="CR29" s="120">
        <f>CJ29</f>
        <v>5286</v>
      </c>
      <c r="CS29" s="121"/>
      <c r="CT29" s="121"/>
      <c r="CU29" s="121"/>
      <c r="CV29" s="121"/>
      <c r="CW29" s="121"/>
      <c r="CX29" s="121"/>
      <c r="CY29" s="122"/>
      <c r="CZ29" s="120">
        <f>'Налоги, содержание'!D10</f>
        <v>5286</v>
      </c>
      <c r="DA29" s="121"/>
      <c r="DB29" s="121"/>
      <c r="DC29" s="121"/>
      <c r="DD29" s="121"/>
      <c r="DE29" s="121"/>
      <c r="DF29" s="121"/>
      <c r="DG29" s="122"/>
      <c r="DH29" s="120">
        <f>CZ29</f>
        <v>5286</v>
      </c>
      <c r="DI29" s="121"/>
      <c r="DJ29" s="121"/>
      <c r="DK29" s="121"/>
      <c r="DL29" s="121"/>
      <c r="DM29" s="121"/>
      <c r="DN29" s="121"/>
      <c r="DO29" s="122"/>
      <c r="DP29" s="105"/>
      <c r="DQ29" s="106"/>
      <c r="DR29" s="106"/>
      <c r="DS29" s="107"/>
      <c r="DT29" s="27"/>
    </row>
    <row r="30" spans="1:124" s="22" customFormat="1" ht="12.75" customHeight="1">
      <c r="A30" s="205" t="s">
        <v>63</v>
      </c>
      <c r="B30" s="206"/>
      <c r="C30" s="206"/>
      <c r="D30" s="206"/>
      <c r="E30" s="206"/>
      <c r="F30" s="206"/>
      <c r="G30" s="206"/>
      <c r="H30" s="206"/>
      <c r="I30" s="206"/>
      <c r="J30" s="207"/>
      <c r="K30" s="96" t="s">
        <v>145</v>
      </c>
      <c r="L30" s="102"/>
      <c r="M30" s="102"/>
      <c r="N30" s="102"/>
      <c r="O30" s="102"/>
      <c r="P30" s="103"/>
      <c r="Q30" s="114"/>
      <c r="R30" s="115"/>
      <c r="S30" s="115"/>
      <c r="T30" s="115"/>
      <c r="U30" s="115"/>
      <c r="V30" s="115"/>
      <c r="W30" s="115"/>
      <c r="X30" s="116"/>
      <c r="Y30" s="117"/>
      <c r="Z30" s="118"/>
      <c r="AA30" s="118"/>
      <c r="AB30" s="118"/>
      <c r="AC30" s="118"/>
      <c r="AD30" s="118"/>
      <c r="AE30" s="118"/>
      <c r="AF30" s="119"/>
      <c r="AG30" s="114"/>
      <c r="AH30" s="115"/>
      <c r="AI30" s="115"/>
      <c r="AJ30" s="115"/>
      <c r="AK30" s="115"/>
      <c r="AL30" s="115"/>
      <c r="AM30" s="115"/>
      <c r="AN30" s="116"/>
      <c r="AO30" s="117"/>
      <c r="AP30" s="118"/>
      <c r="AQ30" s="118"/>
      <c r="AR30" s="118"/>
      <c r="AS30" s="118"/>
      <c r="AT30" s="118"/>
      <c r="AU30" s="118"/>
      <c r="AV30" s="118"/>
      <c r="AW30" s="118"/>
      <c r="AX30" s="119"/>
      <c r="AY30" s="114"/>
      <c r="AZ30" s="115"/>
      <c r="BA30" s="115"/>
      <c r="BB30" s="115"/>
      <c r="BC30" s="115"/>
      <c r="BD30" s="115"/>
      <c r="BE30" s="115"/>
      <c r="BF30" s="115"/>
      <c r="BG30" s="115"/>
      <c r="BH30" s="116"/>
      <c r="BI30" s="104"/>
      <c r="BJ30" s="95"/>
      <c r="BK30" s="95"/>
      <c r="BL30" s="95"/>
      <c r="BM30" s="95"/>
      <c r="BN30" s="95"/>
      <c r="BO30" s="95"/>
      <c r="BP30" s="95"/>
      <c r="BQ30" s="95"/>
      <c r="BR30" s="95"/>
      <c r="BS30" s="195"/>
      <c r="BT30" s="196"/>
      <c r="BU30" s="196"/>
      <c r="BV30" s="196"/>
      <c r="BW30" s="196"/>
      <c r="BX30" s="196"/>
      <c r="BY30" s="196"/>
      <c r="BZ30" s="196"/>
      <c r="CA30" s="197"/>
      <c r="CB30" s="120">
        <f>'Налоги, содержание'!B11</f>
        <v>174598</v>
      </c>
      <c r="CC30" s="121"/>
      <c r="CD30" s="121"/>
      <c r="CE30" s="121"/>
      <c r="CF30" s="121"/>
      <c r="CG30" s="121"/>
      <c r="CH30" s="121"/>
      <c r="CI30" s="122"/>
      <c r="CJ30" s="120">
        <f>'Налоги, содержание'!C11</f>
        <v>43648</v>
      </c>
      <c r="CK30" s="121"/>
      <c r="CL30" s="121"/>
      <c r="CM30" s="121"/>
      <c r="CN30" s="121"/>
      <c r="CO30" s="121"/>
      <c r="CP30" s="121"/>
      <c r="CQ30" s="122"/>
      <c r="CR30" s="120">
        <f>CJ30</f>
        <v>43648</v>
      </c>
      <c r="CS30" s="121"/>
      <c r="CT30" s="121"/>
      <c r="CU30" s="121"/>
      <c r="CV30" s="121"/>
      <c r="CW30" s="121"/>
      <c r="CX30" s="121"/>
      <c r="CY30" s="122"/>
      <c r="CZ30" s="120">
        <f>'Налоги, содержание'!D11</f>
        <v>43648</v>
      </c>
      <c r="DA30" s="121"/>
      <c r="DB30" s="121"/>
      <c r="DC30" s="121"/>
      <c r="DD30" s="121"/>
      <c r="DE30" s="121"/>
      <c r="DF30" s="121"/>
      <c r="DG30" s="122"/>
      <c r="DH30" s="120">
        <f>CZ30</f>
        <v>43648</v>
      </c>
      <c r="DI30" s="121"/>
      <c r="DJ30" s="121"/>
      <c r="DK30" s="121"/>
      <c r="DL30" s="121"/>
      <c r="DM30" s="121"/>
      <c r="DN30" s="121"/>
      <c r="DO30" s="122"/>
      <c r="DP30" s="105"/>
      <c r="DQ30" s="106"/>
      <c r="DR30" s="106"/>
      <c r="DS30" s="107"/>
      <c r="DT30" s="27"/>
    </row>
    <row r="31" spans="1:124" s="22" customFormat="1" ht="12.75" customHeight="1">
      <c r="A31" s="205" t="s">
        <v>146</v>
      </c>
      <c r="B31" s="206"/>
      <c r="C31" s="206"/>
      <c r="D31" s="206"/>
      <c r="E31" s="206"/>
      <c r="F31" s="206"/>
      <c r="G31" s="206"/>
      <c r="H31" s="206"/>
      <c r="I31" s="206"/>
      <c r="J31" s="207"/>
      <c r="K31" s="96"/>
      <c r="L31" s="102"/>
      <c r="M31" s="102"/>
      <c r="N31" s="102"/>
      <c r="O31" s="102"/>
      <c r="P31" s="103"/>
      <c r="Q31" s="114">
        <f>SUM(Q20:Q30)</f>
        <v>597</v>
      </c>
      <c r="R31" s="115"/>
      <c r="S31" s="115"/>
      <c r="T31" s="115"/>
      <c r="U31" s="115"/>
      <c r="V31" s="115"/>
      <c r="W31" s="115"/>
      <c r="X31" s="116"/>
      <c r="Y31" s="117">
        <f>SUM(Y20:Y30)</f>
        <v>596</v>
      </c>
      <c r="Z31" s="118"/>
      <c r="AA31" s="118"/>
      <c r="AB31" s="118"/>
      <c r="AC31" s="118"/>
      <c r="AD31" s="118"/>
      <c r="AE31" s="118"/>
      <c r="AF31" s="119"/>
      <c r="AG31" s="114">
        <f>SUM(AG20:AG30)</f>
        <v>596</v>
      </c>
      <c r="AH31" s="115"/>
      <c r="AI31" s="115"/>
      <c r="AJ31" s="115"/>
      <c r="AK31" s="115"/>
      <c r="AL31" s="115"/>
      <c r="AM31" s="115"/>
      <c r="AN31" s="116"/>
      <c r="AO31" s="117">
        <f>SUM(AO20:AO30)</f>
        <v>596</v>
      </c>
      <c r="AP31" s="118"/>
      <c r="AQ31" s="118"/>
      <c r="AR31" s="118"/>
      <c r="AS31" s="118"/>
      <c r="AT31" s="118"/>
      <c r="AU31" s="118"/>
      <c r="AV31" s="118"/>
      <c r="AW31" s="118"/>
      <c r="AX31" s="119"/>
      <c r="AY31" s="114">
        <f>SUM(AY20:AY30)</f>
        <v>596</v>
      </c>
      <c r="AZ31" s="115"/>
      <c r="BA31" s="115"/>
      <c r="BB31" s="115"/>
      <c r="BC31" s="115"/>
      <c r="BD31" s="115"/>
      <c r="BE31" s="115"/>
      <c r="BF31" s="115"/>
      <c r="BG31" s="115"/>
      <c r="BH31" s="116"/>
      <c r="BI31" s="104"/>
      <c r="BJ31" s="95"/>
      <c r="BK31" s="95"/>
      <c r="BL31" s="95"/>
      <c r="BM31" s="95"/>
      <c r="BN31" s="95"/>
      <c r="BO31" s="95"/>
      <c r="BP31" s="95"/>
      <c r="BQ31" s="95"/>
      <c r="BR31" s="95"/>
      <c r="BS31" s="195"/>
      <c r="BT31" s="196"/>
      <c r="BU31" s="196"/>
      <c r="BV31" s="196"/>
      <c r="BW31" s="196"/>
      <c r="BX31" s="196"/>
      <c r="BY31" s="196"/>
      <c r="BZ31" s="196"/>
      <c r="CA31" s="197"/>
      <c r="CB31" s="120">
        <f>SUM(CB20:CB30)</f>
        <v>31486726.18</v>
      </c>
      <c r="CC31" s="121"/>
      <c r="CD31" s="121"/>
      <c r="CE31" s="121"/>
      <c r="CF31" s="121"/>
      <c r="CG31" s="121"/>
      <c r="CH31" s="121"/>
      <c r="CI31" s="122"/>
      <c r="CJ31" s="120">
        <f>SUM(CJ20:CJ30)</f>
        <v>7809177.8500000006</v>
      </c>
      <c r="CK31" s="121"/>
      <c r="CL31" s="121"/>
      <c r="CM31" s="121"/>
      <c r="CN31" s="121"/>
      <c r="CO31" s="121"/>
      <c r="CP31" s="121"/>
      <c r="CQ31" s="122"/>
      <c r="CR31" s="120">
        <f>SUM(CR20:CR30)</f>
        <v>7809177.8500000006</v>
      </c>
      <c r="CS31" s="121"/>
      <c r="CT31" s="121"/>
      <c r="CU31" s="121"/>
      <c r="CV31" s="121"/>
      <c r="CW31" s="121"/>
      <c r="CX31" s="121"/>
      <c r="CY31" s="122"/>
      <c r="CZ31" s="120">
        <f>CZ20+CZ22+CZ23+CZ24+CZ25+CZ26+CZ27+CZ28+CZ29+CZ30</f>
        <v>8991125.8399999999</v>
      </c>
      <c r="DA31" s="121"/>
      <c r="DB31" s="121"/>
      <c r="DC31" s="121"/>
      <c r="DD31" s="121"/>
      <c r="DE31" s="121"/>
      <c r="DF31" s="121"/>
      <c r="DG31" s="122"/>
      <c r="DH31" s="120">
        <f>DH20+DH22+DH23+DH24+DH25+DH26+DH27+DH28+DH29+DH30</f>
        <v>8991125.8399999999</v>
      </c>
      <c r="DI31" s="121"/>
      <c r="DJ31" s="121"/>
      <c r="DK31" s="121"/>
      <c r="DL31" s="121"/>
      <c r="DM31" s="121"/>
      <c r="DN31" s="121"/>
      <c r="DO31" s="122"/>
      <c r="DP31" s="105"/>
      <c r="DQ31" s="106"/>
      <c r="DR31" s="106"/>
      <c r="DS31" s="107"/>
      <c r="DT31" s="27"/>
    </row>
  </sheetData>
  <mergeCells count="216">
    <mergeCell ref="A1:DS1"/>
    <mergeCell ref="BF3:BV3"/>
    <mergeCell ref="AJ5:CH5"/>
    <mergeCell ref="A6:CH6"/>
    <mergeCell ref="DL6:DS8"/>
    <mergeCell ref="AR7:CH7"/>
    <mergeCell ref="A8:CH8"/>
    <mergeCell ref="A9:CH9"/>
    <mergeCell ref="A13:J13"/>
    <mergeCell ref="K13:CA13"/>
    <mergeCell ref="CB13:DO13"/>
    <mergeCell ref="DP13:DS18"/>
    <mergeCell ref="A14:J14"/>
    <mergeCell ref="K14:P18"/>
    <mergeCell ref="Q14:AN15"/>
    <mergeCell ref="AO14:BH15"/>
    <mergeCell ref="BI14:BR18"/>
    <mergeCell ref="BS14:CA18"/>
    <mergeCell ref="DH16:DO18"/>
    <mergeCell ref="A17:J17"/>
    <mergeCell ref="A18:J18"/>
    <mergeCell ref="CB14:CY15"/>
    <mergeCell ref="CZ14:DO15"/>
    <mergeCell ref="A15:J15"/>
    <mergeCell ref="A16:J16"/>
    <mergeCell ref="Q16:X18"/>
    <mergeCell ref="Y16:AF18"/>
    <mergeCell ref="AG16:AN18"/>
    <mergeCell ref="AO16:AX18"/>
    <mergeCell ref="AY16:BH18"/>
    <mergeCell ref="CB16:CI18"/>
    <mergeCell ref="A19:J19"/>
    <mergeCell ref="K19:P19"/>
    <mergeCell ref="Q19:X19"/>
    <mergeCell ref="Y19:AF19"/>
    <mergeCell ref="AG19:AN19"/>
    <mergeCell ref="AO19:AX19"/>
    <mergeCell ref="CJ16:CQ18"/>
    <mergeCell ref="CR16:CY18"/>
    <mergeCell ref="CZ16:DG18"/>
    <mergeCell ref="CZ19:DG19"/>
    <mergeCell ref="DH19:DO19"/>
    <mergeCell ref="DP19:DS19"/>
    <mergeCell ref="AY19:BH19"/>
    <mergeCell ref="BI19:BR19"/>
    <mergeCell ref="BS19:CA19"/>
    <mergeCell ref="CB19:CI19"/>
    <mergeCell ref="CJ19:CQ19"/>
    <mergeCell ref="CR19:CY19"/>
    <mergeCell ref="CB20:CI20"/>
    <mergeCell ref="CJ20:CQ20"/>
    <mergeCell ref="CR20:CY20"/>
    <mergeCell ref="CZ20:DG20"/>
    <mergeCell ref="DH20:DO20"/>
    <mergeCell ref="DP20:DS20"/>
    <mergeCell ref="A20:J20"/>
    <mergeCell ref="K20:P20"/>
    <mergeCell ref="Q20:X20"/>
    <mergeCell ref="Y20:AF20"/>
    <mergeCell ref="AG20:AN20"/>
    <mergeCell ref="AO20:AX20"/>
    <mergeCell ref="AY20:BH20"/>
    <mergeCell ref="BI20:BR20"/>
    <mergeCell ref="BS20:CA20"/>
    <mergeCell ref="AY23:BH23"/>
    <mergeCell ref="BI23:BR23"/>
    <mergeCell ref="BS23:CA23"/>
    <mergeCell ref="CB23:CI23"/>
    <mergeCell ref="CJ23:CQ23"/>
    <mergeCell ref="CR23:CY23"/>
    <mergeCell ref="A23:J23"/>
    <mergeCell ref="K23:P23"/>
    <mergeCell ref="Q23:X23"/>
    <mergeCell ref="Y23:AF23"/>
    <mergeCell ref="AG23:AN23"/>
    <mergeCell ref="AO23:AX23"/>
    <mergeCell ref="DH24:DO24"/>
    <mergeCell ref="DP24:DS24"/>
    <mergeCell ref="CZ21:DG21"/>
    <mergeCell ref="DH21:DO21"/>
    <mergeCell ref="CZ22:DG22"/>
    <mergeCell ref="DH22:DO22"/>
    <mergeCell ref="DP22:DS22"/>
    <mergeCell ref="DH25:DO25"/>
    <mergeCell ref="BI24:BR24"/>
    <mergeCell ref="BS24:CA24"/>
    <mergeCell ref="CB24:CI24"/>
    <mergeCell ref="CJ24:CQ24"/>
    <mergeCell ref="CR24:CY24"/>
    <mergeCell ref="CZ24:DG24"/>
    <mergeCell ref="CZ23:DG23"/>
    <mergeCell ref="DH23:DO23"/>
    <mergeCell ref="DP23:DS23"/>
    <mergeCell ref="AY22:BH22"/>
    <mergeCell ref="BI22:BR22"/>
    <mergeCell ref="BS22:CA22"/>
    <mergeCell ref="CB22:CI22"/>
    <mergeCell ref="CJ22:CQ22"/>
    <mergeCell ref="CR22:CY22"/>
    <mergeCell ref="A22:J22"/>
    <mergeCell ref="K22:P22"/>
    <mergeCell ref="Q22:X22"/>
    <mergeCell ref="Y22:AF22"/>
    <mergeCell ref="AG22:AN22"/>
    <mergeCell ref="AO22:AX22"/>
    <mergeCell ref="AY24:BH24"/>
    <mergeCell ref="A25:J25"/>
    <mergeCell ref="K25:P25"/>
    <mergeCell ref="Q25:X25"/>
    <mergeCell ref="Y25:AF25"/>
    <mergeCell ref="AG25:AN25"/>
    <mergeCell ref="AO25:AX25"/>
    <mergeCell ref="AY25:BH25"/>
    <mergeCell ref="A24:J24"/>
    <mergeCell ref="K24:P24"/>
    <mergeCell ref="Q24:X24"/>
    <mergeCell ref="Y24:AF24"/>
    <mergeCell ref="AG24:AN24"/>
    <mergeCell ref="AO24:AX24"/>
    <mergeCell ref="CB26:CI26"/>
    <mergeCell ref="CJ26:CQ26"/>
    <mergeCell ref="CR26:CY26"/>
    <mergeCell ref="CZ26:DG26"/>
    <mergeCell ref="DH26:DO26"/>
    <mergeCell ref="DP26:DS26"/>
    <mergeCell ref="DP25:DS25"/>
    <mergeCell ref="A26:J26"/>
    <mergeCell ref="K26:P26"/>
    <mergeCell ref="Q26:X26"/>
    <mergeCell ref="Y26:AF26"/>
    <mergeCell ref="AG26:AN26"/>
    <mergeCell ref="AO26:AX26"/>
    <mergeCell ref="AY26:BH26"/>
    <mergeCell ref="BI26:BR26"/>
    <mergeCell ref="BS26:CA26"/>
    <mergeCell ref="BI25:BR25"/>
    <mergeCell ref="BS25:CA25"/>
    <mergeCell ref="CB25:CI25"/>
    <mergeCell ref="CJ25:CQ25"/>
    <mergeCell ref="CR25:CY25"/>
    <mergeCell ref="CZ25:DG25"/>
    <mergeCell ref="CZ27:DG27"/>
    <mergeCell ref="DH27:DO27"/>
    <mergeCell ref="DP27:DS27"/>
    <mergeCell ref="A28:J28"/>
    <mergeCell ref="K28:P28"/>
    <mergeCell ref="Q28:X28"/>
    <mergeCell ref="Y28:AF28"/>
    <mergeCell ref="AG28:AN28"/>
    <mergeCell ref="AO28:AX28"/>
    <mergeCell ref="AY28:BH28"/>
    <mergeCell ref="AY27:BH27"/>
    <mergeCell ref="BI27:BR27"/>
    <mergeCell ref="BS27:CA27"/>
    <mergeCell ref="CB27:CI27"/>
    <mergeCell ref="CJ27:CQ27"/>
    <mergeCell ref="CR27:CY27"/>
    <mergeCell ref="A27:J27"/>
    <mergeCell ref="K27:P27"/>
    <mergeCell ref="Q27:X27"/>
    <mergeCell ref="Y27:AF27"/>
    <mergeCell ref="AG27:AN27"/>
    <mergeCell ref="AO27:AX27"/>
    <mergeCell ref="DH28:DO28"/>
    <mergeCell ref="DP28:DS28"/>
    <mergeCell ref="K29:P29"/>
    <mergeCell ref="Q29:X29"/>
    <mergeCell ref="Y29:AF29"/>
    <mergeCell ref="AG29:AN29"/>
    <mergeCell ref="AO29:AX29"/>
    <mergeCell ref="AY29:BH29"/>
    <mergeCell ref="BI29:BR29"/>
    <mergeCell ref="BI28:BR28"/>
    <mergeCell ref="BS28:CA28"/>
    <mergeCell ref="CB28:CI28"/>
    <mergeCell ref="CJ28:CQ28"/>
    <mergeCell ref="CR28:CY28"/>
    <mergeCell ref="CZ28:DG28"/>
    <mergeCell ref="CZ30:DG30"/>
    <mergeCell ref="DH30:DO30"/>
    <mergeCell ref="DP30:DS30"/>
    <mergeCell ref="DP29:DS29"/>
    <mergeCell ref="K30:P30"/>
    <mergeCell ref="Q30:X30"/>
    <mergeCell ref="Y30:AF30"/>
    <mergeCell ref="AG30:AN30"/>
    <mergeCell ref="AO30:AX30"/>
    <mergeCell ref="AY30:BH30"/>
    <mergeCell ref="BI30:BR30"/>
    <mergeCell ref="BS30:CA30"/>
    <mergeCell ref="BS29:CA29"/>
    <mergeCell ref="CB29:CI29"/>
    <mergeCell ref="CJ29:CQ29"/>
    <mergeCell ref="CR29:CY29"/>
    <mergeCell ref="CZ29:DG29"/>
    <mergeCell ref="DH29:DO29"/>
    <mergeCell ref="A29:J29"/>
    <mergeCell ref="A30:J30"/>
    <mergeCell ref="A31:J31"/>
    <mergeCell ref="K31:P31"/>
    <mergeCell ref="Q31:X31"/>
    <mergeCell ref="Y31:AF31"/>
    <mergeCell ref="CB30:CI30"/>
    <mergeCell ref="CJ30:CQ30"/>
    <mergeCell ref="CR30:CY30"/>
    <mergeCell ref="CJ31:CQ31"/>
    <mergeCell ref="CR31:CY31"/>
    <mergeCell ref="CZ31:DG31"/>
    <mergeCell ref="DH31:DO31"/>
    <mergeCell ref="DP31:DS31"/>
    <mergeCell ref="AG31:AN31"/>
    <mergeCell ref="AO31:AX31"/>
    <mergeCell ref="AY31:BH31"/>
    <mergeCell ref="BI31:BR31"/>
    <mergeCell ref="BS31:CA31"/>
    <mergeCell ref="CB31:CI31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T54"/>
  <sheetViews>
    <sheetView topLeftCell="K18" zoomScale="115" zoomScaleNormal="115" workbookViewId="0">
      <selection activeCell="DT48" sqref="DT48"/>
    </sheetView>
  </sheetViews>
  <sheetFormatPr defaultColWidth="1.140625" defaultRowHeight="15.75"/>
  <cols>
    <col min="1" max="9" width="1.140625" style="18"/>
    <col min="10" max="10" width="44.42578125" style="18" customWidth="1"/>
    <col min="11" max="15" width="1.140625" style="18"/>
    <col min="16" max="16" width="5.42578125" style="18" customWidth="1"/>
    <col min="17" max="57" width="1.140625" style="18"/>
    <col min="58" max="61" width="1.140625" style="18" customWidth="1"/>
    <col min="62" max="67" width="1.140625" style="18"/>
    <col min="68" max="68" width="1.7109375" style="18" customWidth="1"/>
    <col min="69" max="75" width="1.140625" style="18"/>
    <col min="76" max="76" width="2.28515625" style="18" customWidth="1"/>
    <col min="77" max="83" width="1.140625" style="18"/>
    <col min="84" max="84" width="2.28515625" style="18" customWidth="1"/>
    <col min="85" max="92" width="1.140625" style="18"/>
    <col min="93" max="93" width="0.140625" style="18" customWidth="1"/>
    <col min="94" max="94" width="1.140625" style="18"/>
    <col min="95" max="95" width="3.7109375" style="18" customWidth="1"/>
    <col min="96" max="102" width="1.140625" style="18"/>
    <col min="103" max="104" width="2.5703125" style="18" customWidth="1"/>
    <col min="105" max="118" width="1.140625" style="18"/>
    <col min="119" max="119" width="2.85546875" style="18" customWidth="1"/>
    <col min="120" max="122" width="1.140625" style="18"/>
    <col min="123" max="123" width="16.7109375" style="18" customWidth="1"/>
    <col min="124" max="124" width="10.85546875" style="18" customWidth="1"/>
    <col min="125" max="265" width="1.140625" style="18"/>
    <col min="266" max="266" width="52.28515625" style="18" customWidth="1"/>
    <col min="267" max="271" width="1.140625" style="18"/>
    <col min="272" max="272" width="2.7109375" style="18" customWidth="1"/>
    <col min="273" max="313" width="1.140625" style="18"/>
    <col min="314" max="317" width="1.140625" style="18" customWidth="1"/>
    <col min="318" max="323" width="1.140625" style="18"/>
    <col min="324" max="324" width="3.5703125" style="18" customWidth="1"/>
    <col min="325" max="331" width="1.140625" style="18"/>
    <col min="332" max="332" width="2.28515625" style="18" customWidth="1"/>
    <col min="333" max="339" width="1.140625" style="18"/>
    <col min="340" max="340" width="2.28515625" style="18" customWidth="1"/>
    <col min="341" max="348" width="1.140625" style="18"/>
    <col min="349" max="349" width="0.140625" style="18" customWidth="1"/>
    <col min="350" max="358" width="1.140625" style="18"/>
    <col min="359" max="359" width="0.28515625" style="18" customWidth="1"/>
    <col min="360" max="360" width="2.5703125" style="18" customWidth="1"/>
    <col min="361" max="521" width="1.140625" style="18"/>
    <col min="522" max="522" width="52.28515625" style="18" customWidth="1"/>
    <col min="523" max="527" width="1.140625" style="18"/>
    <col min="528" max="528" width="2.7109375" style="18" customWidth="1"/>
    <col min="529" max="569" width="1.140625" style="18"/>
    <col min="570" max="573" width="1.140625" style="18" customWidth="1"/>
    <col min="574" max="579" width="1.140625" style="18"/>
    <col min="580" max="580" width="3.5703125" style="18" customWidth="1"/>
    <col min="581" max="587" width="1.140625" style="18"/>
    <col min="588" max="588" width="2.28515625" style="18" customWidth="1"/>
    <col min="589" max="595" width="1.140625" style="18"/>
    <col min="596" max="596" width="2.28515625" style="18" customWidth="1"/>
    <col min="597" max="604" width="1.140625" style="18"/>
    <col min="605" max="605" width="0.140625" style="18" customWidth="1"/>
    <col min="606" max="614" width="1.140625" style="18"/>
    <col min="615" max="615" width="0.28515625" style="18" customWidth="1"/>
    <col min="616" max="616" width="2.5703125" style="18" customWidth="1"/>
    <col min="617" max="777" width="1.140625" style="18"/>
    <col min="778" max="778" width="52.28515625" style="18" customWidth="1"/>
    <col min="779" max="783" width="1.140625" style="18"/>
    <col min="784" max="784" width="2.7109375" style="18" customWidth="1"/>
    <col min="785" max="825" width="1.140625" style="18"/>
    <col min="826" max="829" width="1.140625" style="18" customWidth="1"/>
    <col min="830" max="835" width="1.140625" style="18"/>
    <col min="836" max="836" width="3.5703125" style="18" customWidth="1"/>
    <col min="837" max="843" width="1.140625" style="18"/>
    <col min="844" max="844" width="2.28515625" style="18" customWidth="1"/>
    <col min="845" max="851" width="1.140625" style="18"/>
    <col min="852" max="852" width="2.28515625" style="18" customWidth="1"/>
    <col min="853" max="860" width="1.140625" style="18"/>
    <col min="861" max="861" width="0.140625" style="18" customWidth="1"/>
    <col min="862" max="870" width="1.140625" style="18"/>
    <col min="871" max="871" width="0.28515625" style="18" customWidth="1"/>
    <col min="872" max="872" width="2.5703125" style="18" customWidth="1"/>
    <col min="873" max="1033" width="1.140625" style="18"/>
    <col min="1034" max="1034" width="52.28515625" style="18" customWidth="1"/>
    <col min="1035" max="1039" width="1.140625" style="18"/>
    <col min="1040" max="1040" width="2.7109375" style="18" customWidth="1"/>
    <col min="1041" max="1081" width="1.140625" style="18"/>
    <col min="1082" max="1085" width="1.140625" style="18" customWidth="1"/>
    <col min="1086" max="1091" width="1.140625" style="18"/>
    <col min="1092" max="1092" width="3.5703125" style="18" customWidth="1"/>
    <col min="1093" max="1099" width="1.140625" style="18"/>
    <col min="1100" max="1100" width="2.28515625" style="18" customWidth="1"/>
    <col min="1101" max="1107" width="1.140625" style="18"/>
    <col min="1108" max="1108" width="2.28515625" style="18" customWidth="1"/>
    <col min="1109" max="1116" width="1.140625" style="18"/>
    <col min="1117" max="1117" width="0.140625" style="18" customWidth="1"/>
    <col min="1118" max="1126" width="1.140625" style="18"/>
    <col min="1127" max="1127" width="0.28515625" style="18" customWidth="1"/>
    <col min="1128" max="1128" width="2.5703125" style="18" customWidth="1"/>
    <col min="1129" max="1289" width="1.140625" style="18"/>
    <col min="1290" max="1290" width="52.28515625" style="18" customWidth="1"/>
    <col min="1291" max="1295" width="1.140625" style="18"/>
    <col min="1296" max="1296" width="2.7109375" style="18" customWidth="1"/>
    <col min="1297" max="1337" width="1.140625" style="18"/>
    <col min="1338" max="1341" width="1.140625" style="18" customWidth="1"/>
    <col min="1342" max="1347" width="1.140625" style="18"/>
    <col min="1348" max="1348" width="3.5703125" style="18" customWidth="1"/>
    <col min="1349" max="1355" width="1.140625" style="18"/>
    <col min="1356" max="1356" width="2.28515625" style="18" customWidth="1"/>
    <col min="1357" max="1363" width="1.140625" style="18"/>
    <col min="1364" max="1364" width="2.28515625" style="18" customWidth="1"/>
    <col min="1365" max="1372" width="1.140625" style="18"/>
    <col min="1373" max="1373" width="0.140625" style="18" customWidth="1"/>
    <col min="1374" max="1382" width="1.140625" style="18"/>
    <col min="1383" max="1383" width="0.28515625" style="18" customWidth="1"/>
    <col min="1384" max="1384" width="2.5703125" style="18" customWidth="1"/>
    <col min="1385" max="1545" width="1.140625" style="18"/>
    <col min="1546" max="1546" width="52.28515625" style="18" customWidth="1"/>
    <col min="1547" max="1551" width="1.140625" style="18"/>
    <col min="1552" max="1552" width="2.7109375" style="18" customWidth="1"/>
    <col min="1553" max="1593" width="1.140625" style="18"/>
    <col min="1594" max="1597" width="1.140625" style="18" customWidth="1"/>
    <col min="1598" max="1603" width="1.140625" style="18"/>
    <col min="1604" max="1604" width="3.5703125" style="18" customWidth="1"/>
    <col min="1605" max="1611" width="1.140625" style="18"/>
    <col min="1612" max="1612" width="2.28515625" style="18" customWidth="1"/>
    <col min="1613" max="1619" width="1.140625" style="18"/>
    <col min="1620" max="1620" width="2.28515625" style="18" customWidth="1"/>
    <col min="1621" max="1628" width="1.140625" style="18"/>
    <col min="1629" max="1629" width="0.140625" style="18" customWidth="1"/>
    <col min="1630" max="1638" width="1.140625" style="18"/>
    <col min="1639" max="1639" width="0.28515625" style="18" customWidth="1"/>
    <col min="1640" max="1640" width="2.5703125" style="18" customWidth="1"/>
    <col min="1641" max="1801" width="1.140625" style="18"/>
    <col min="1802" max="1802" width="52.28515625" style="18" customWidth="1"/>
    <col min="1803" max="1807" width="1.140625" style="18"/>
    <col min="1808" max="1808" width="2.7109375" style="18" customWidth="1"/>
    <col min="1809" max="1849" width="1.140625" style="18"/>
    <col min="1850" max="1853" width="1.140625" style="18" customWidth="1"/>
    <col min="1854" max="1859" width="1.140625" style="18"/>
    <col min="1860" max="1860" width="3.5703125" style="18" customWidth="1"/>
    <col min="1861" max="1867" width="1.140625" style="18"/>
    <col min="1868" max="1868" width="2.28515625" style="18" customWidth="1"/>
    <col min="1869" max="1875" width="1.140625" style="18"/>
    <col min="1876" max="1876" width="2.28515625" style="18" customWidth="1"/>
    <col min="1877" max="1884" width="1.140625" style="18"/>
    <col min="1885" max="1885" width="0.140625" style="18" customWidth="1"/>
    <col min="1886" max="1894" width="1.140625" style="18"/>
    <col min="1895" max="1895" width="0.28515625" style="18" customWidth="1"/>
    <col min="1896" max="1896" width="2.5703125" style="18" customWidth="1"/>
    <col min="1897" max="2057" width="1.140625" style="18"/>
    <col min="2058" max="2058" width="52.28515625" style="18" customWidth="1"/>
    <col min="2059" max="2063" width="1.140625" style="18"/>
    <col min="2064" max="2064" width="2.7109375" style="18" customWidth="1"/>
    <col min="2065" max="2105" width="1.140625" style="18"/>
    <col min="2106" max="2109" width="1.140625" style="18" customWidth="1"/>
    <col min="2110" max="2115" width="1.140625" style="18"/>
    <col min="2116" max="2116" width="3.5703125" style="18" customWidth="1"/>
    <col min="2117" max="2123" width="1.140625" style="18"/>
    <col min="2124" max="2124" width="2.28515625" style="18" customWidth="1"/>
    <col min="2125" max="2131" width="1.140625" style="18"/>
    <col min="2132" max="2132" width="2.28515625" style="18" customWidth="1"/>
    <col min="2133" max="2140" width="1.140625" style="18"/>
    <col min="2141" max="2141" width="0.140625" style="18" customWidth="1"/>
    <col min="2142" max="2150" width="1.140625" style="18"/>
    <col min="2151" max="2151" width="0.28515625" style="18" customWidth="1"/>
    <col min="2152" max="2152" width="2.5703125" style="18" customWidth="1"/>
    <col min="2153" max="2313" width="1.140625" style="18"/>
    <col min="2314" max="2314" width="52.28515625" style="18" customWidth="1"/>
    <col min="2315" max="2319" width="1.140625" style="18"/>
    <col min="2320" max="2320" width="2.7109375" style="18" customWidth="1"/>
    <col min="2321" max="2361" width="1.140625" style="18"/>
    <col min="2362" max="2365" width="1.140625" style="18" customWidth="1"/>
    <col min="2366" max="2371" width="1.140625" style="18"/>
    <col min="2372" max="2372" width="3.5703125" style="18" customWidth="1"/>
    <col min="2373" max="2379" width="1.140625" style="18"/>
    <col min="2380" max="2380" width="2.28515625" style="18" customWidth="1"/>
    <col min="2381" max="2387" width="1.140625" style="18"/>
    <col min="2388" max="2388" width="2.28515625" style="18" customWidth="1"/>
    <col min="2389" max="2396" width="1.140625" style="18"/>
    <col min="2397" max="2397" width="0.140625" style="18" customWidth="1"/>
    <col min="2398" max="2406" width="1.140625" style="18"/>
    <col min="2407" max="2407" width="0.28515625" style="18" customWidth="1"/>
    <col min="2408" max="2408" width="2.5703125" style="18" customWidth="1"/>
    <col min="2409" max="2569" width="1.140625" style="18"/>
    <col min="2570" max="2570" width="52.28515625" style="18" customWidth="1"/>
    <col min="2571" max="2575" width="1.140625" style="18"/>
    <col min="2576" max="2576" width="2.7109375" style="18" customWidth="1"/>
    <col min="2577" max="2617" width="1.140625" style="18"/>
    <col min="2618" max="2621" width="1.140625" style="18" customWidth="1"/>
    <col min="2622" max="2627" width="1.140625" style="18"/>
    <col min="2628" max="2628" width="3.5703125" style="18" customWidth="1"/>
    <col min="2629" max="2635" width="1.140625" style="18"/>
    <col min="2636" max="2636" width="2.28515625" style="18" customWidth="1"/>
    <col min="2637" max="2643" width="1.140625" style="18"/>
    <col min="2644" max="2644" width="2.28515625" style="18" customWidth="1"/>
    <col min="2645" max="2652" width="1.140625" style="18"/>
    <col min="2653" max="2653" width="0.140625" style="18" customWidth="1"/>
    <col min="2654" max="2662" width="1.140625" style="18"/>
    <col min="2663" max="2663" width="0.28515625" style="18" customWidth="1"/>
    <col min="2664" max="2664" width="2.5703125" style="18" customWidth="1"/>
    <col min="2665" max="2825" width="1.140625" style="18"/>
    <col min="2826" max="2826" width="52.28515625" style="18" customWidth="1"/>
    <col min="2827" max="2831" width="1.140625" style="18"/>
    <col min="2832" max="2832" width="2.7109375" style="18" customWidth="1"/>
    <col min="2833" max="2873" width="1.140625" style="18"/>
    <col min="2874" max="2877" width="1.140625" style="18" customWidth="1"/>
    <col min="2878" max="2883" width="1.140625" style="18"/>
    <col min="2884" max="2884" width="3.5703125" style="18" customWidth="1"/>
    <col min="2885" max="2891" width="1.140625" style="18"/>
    <col min="2892" max="2892" width="2.28515625" style="18" customWidth="1"/>
    <col min="2893" max="2899" width="1.140625" style="18"/>
    <col min="2900" max="2900" width="2.28515625" style="18" customWidth="1"/>
    <col min="2901" max="2908" width="1.140625" style="18"/>
    <col min="2909" max="2909" width="0.140625" style="18" customWidth="1"/>
    <col min="2910" max="2918" width="1.140625" style="18"/>
    <col min="2919" max="2919" width="0.28515625" style="18" customWidth="1"/>
    <col min="2920" max="2920" width="2.5703125" style="18" customWidth="1"/>
    <col min="2921" max="3081" width="1.140625" style="18"/>
    <col min="3082" max="3082" width="52.28515625" style="18" customWidth="1"/>
    <col min="3083" max="3087" width="1.140625" style="18"/>
    <col min="3088" max="3088" width="2.7109375" style="18" customWidth="1"/>
    <col min="3089" max="3129" width="1.140625" style="18"/>
    <col min="3130" max="3133" width="1.140625" style="18" customWidth="1"/>
    <col min="3134" max="3139" width="1.140625" style="18"/>
    <col min="3140" max="3140" width="3.5703125" style="18" customWidth="1"/>
    <col min="3141" max="3147" width="1.140625" style="18"/>
    <col min="3148" max="3148" width="2.28515625" style="18" customWidth="1"/>
    <col min="3149" max="3155" width="1.140625" style="18"/>
    <col min="3156" max="3156" width="2.28515625" style="18" customWidth="1"/>
    <col min="3157" max="3164" width="1.140625" style="18"/>
    <col min="3165" max="3165" width="0.140625" style="18" customWidth="1"/>
    <col min="3166" max="3174" width="1.140625" style="18"/>
    <col min="3175" max="3175" width="0.28515625" style="18" customWidth="1"/>
    <col min="3176" max="3176" width="2.5703125" style="18" customWidth="1"/>
    <col min="3177" max="3337" width="1.140625" style="18"/>
    <col min="3338" max="3338" width="52.28515625" style="18" customWidth="1"/>
    <col min="3339" max="3343" width="1.140625" style="18"/>
    <col min="3344" max="3344" width="2.7109375" style="18" customWidth="1"/>
    <col min="3345" max="3385" width="1.140625" style="18"/>
    <col min="3386" max="3389" width="1.140625" style="18" customWidth="1"/>
    <col min="3390" max="3395" width="1.140625" style="18"/>
    <col min="3396" max="3396" width="3.5703125" style="18" customWidth="1"/>
    <col min="3397" max="3403" width="1.140625" style="18"/>
    <col min="3404" max="3404" width="2.28515625" style="18" customWidth="1"/>
    <col min="3405" max="3411" width="1.140625" style="18"/>
    <col min="3412" max="3412" width="2.28515625" style="18" customWidth="1"/>
    <col min="3413" max="3420" width="1.140625" style="18"/>
    <col min="3421" max="3421" width="0.140625" style="18" customWidth="1"/>
    <col min="3422" max="3430" width="1.140625" style="18"/>
    <col min="3431" max="3431" width="0.28515625" style="18" customWidth="1"/>
    <col min="3432" max="3432" width="2.5703125" style="18" customWidth="1"/>
    <col min="3433" max="3593" width="1.140625" style="18"/>
    <col min="3594" max="3594" width="52.28515625" style="18" customWidth="1"/>
    <col min="3595" max="3599" width="1.140625" style="18"/>
    <col min="3600" max="3600" width="2.7109375" style="18" customWidth="1"/>
    <col min="3601" max="3641" width="1.140625" style="18"/>
    <col min="3642" max="3645" width="1.140625" style="18" customWidth="1"/>
    <col min="3646" max="3651" width="1.140625" style="18"/>
    <col min="3652" max="3652" width="3.5703125" style="18" customWidth="1"/>
    <col min="3653" max="3659" width="1.140625" style="18"/>
    <col min="3660" max="3660" width="2.28515625" style="18" customWidth="1"/>
    <col min="3661" max="3667" width="1.140625" style="18"/>
    <col min="3668" max="3668" width="2.28515625" style="18" customWidth="1"/>
    <col min="3669" max="3676" width="1.140625" style="18"/>
    <col min="3677" max="3677" width="0.140625" style="18" customWidth="1"/>
    <col min="3678" max="3686" width="1.140625" style="18"/>
    <col min="3687" max="3687" width="0.28515625" style="18" customWidth="1"/>
    <col min="3688" max="3688" width="2.5703125" style="18" customWidth="1"/>
    <col min="3689" max="3849" width="1.140625" style="18"/>
    <col min="3850" max="3850" width="52.28515625" style="18" customWidth="1"/>
    <col min="3851" max="3855" width="1.140625" style="18"/>
    <col min="3856" max="3856" width="2.7109375" style="18" customWidth="1"/>
    <col min="3857" max="3897" width="1.140625" style="18"/>
    <col min="3898" max="3901" width="1.140625" style="18" customWidth="1"/>
    <col min="3902" max="3907" width="1.140625" style="18"/>
    <col min="3908" max="3908" width="3.5703125" style="18" customWidth="1"/>
    <col min="3909" max="3915" width="1.140625" style="18"/>
    <col min="3916" max="3916" width="2.28515625" style="18" customWidth="1"/>
    <col min="3917" max="3923" width="1.140625" style="18"/>
    <col min="3924" max="3924" width="2.28515625" style="18" customWidth="1"/>
    <col min="3925" max="3932" width="1.140625" style="18"/>
    <col min="3933" max="3933" width="0.140625" style="18" customWidth="1"/>
    <col min="3934" max="3942" width="1.140625" style="18"/>
    <col min="3943" max="3943" width="0.28515625" style="18" customWidth="1"/>
    <col min="3944" max="3944" width="2.5703125" style="18" customWidth="1"/>
    <col min="3945" max="4105" width="1.140625" style="18"/>
    <col min="4106" max="4106" width="52.28515625" style="18" customWidth="1"/>
    <col min="4107" max="4111" width="1.140625" style="18"/>
    <col min="4112" max="4112" width="2.7109375" style="18" customWidth="1"/>
    <col min="4113" max="4153" width="1.140625" style="18"/>
    <col min="4154" max="4157" width="1.140625" style="18" customWidth="1"/>
    <col min="4158" max="4163" width="1.140625" style="18"/>
    <col min="4164" max="4164" width="3.5703125" style="18" customWidth="1"/>
    <col min="4165" max="4171" width="1.140625" style="18"/>
    <col min="4172" max="4172" width="2.28515625" style="18" customWidth="1"/>
    <col min="4173" max="4179" width="1.140625" style="18"/>
    <col min="4180" max="4180" width="2.28515625" style="18" customWidth="1"/>
    <col min="4181" max="4188" width="1.140625" style="18"/>
    <col min="4189" max="4189" width="0.140625" style="18" customWidth="1"/>
    <col min="4190" max="4198" width="1.140625" style="18"/>
    <col min="4199" max="4199" width="0.28515625" style="18" customWidth="1"/>
    <col min="4200" max="4200" width="2.5703125" style="18" customWidth="1"/>
    <col min="4201" max="4361" width="1.140625" style="18"/>
    <col min="4362" max="4362" width="52.28515625" style="18" customWidth="1"/>
    <col min="4363" max="4367" width="1.140625" style="18"/>
    <col min="4368" max="4368" width="2.7109375" style="18" customWidth="1"/>
    <col min="4369" max="4409" width="1.140625" style="18"/>
    <col min="4410" max="4413" width="1.140625" style="18" customWidth="1"/>
    <col min="4414" max="4419" width="1.140625" style="18"/>
    <col min="4420" max="4420" width="3.5703125" style="18" customWidth="1"/>
    <col min="4421" max="4427" width="1.140625" style="18"/>
    <col min="4428" max="4428" width="2.28515625" style="18" customWidth="1"/>
    <col min="4429" max="4435" width="1.140625" style="18"/>
    <col min="4436" max="4436" width="2.28515625" style="18" customWidth="1"/>
    <col min="4437" max="4444" width="1.140625" style="18"/>
    <col min="4445" max="4445" width="0.140625" style="18" customWidth="1"/>
    <col min="4446" max="4454" width="1.140625" style="18"/>
    <col min="4455" max="4455" width="0.28515625" style="18" customWidth="1"/>
    <col min="4456" max="4456" width="2.5703125" style="18" customWidth="1"/>
    <col min="4457" max="4617" width="1.140625" style="18"/>
    <col min="4618" max="4618" width="52.28515625" style="18" customWidth="1"/>
    <col min="4619" max="4623" width="1.140625" style="18"/>
    <col min="4624" max="4624" width="2.7109375" style="18" customWidth="1"/>
    <col min="4625" max="4665" width="1.140625" style="18"/>
    <col min="4666" max="4669" width="1.140625" style="18" customWidth="1"/>
    <col min="4670" max="4675" width="1.140625" style="18"/>
    <col min="4676" max="4676" width="3.5703125" style="18" customWidth="1"/>
    <col min="4677" max="4683" width="1.140625" style="18"/>
    <col min="4684" max="4684" width="2.28515625" style="18" customWidth="1"/>
    <col min="4685" max="4691" width="1.140625" style="18"/>
    <col min="4692" max="4692" width="2.28515625" style="18" customWidth="1"/>
    <col min="4693" max="4700" width="1.140625" style="18"/>
    <col min="4701" max="4701" width="0.140625" style="18" customWidth="1"/>
    <col min="4702" max="4710" width="1.140625" style="18"/>
    <col min="4711" max="4711" width="0.28515625" style="18" customWidth="1"/>
    <col min="4712" max="4712" width="2.5703125" style="18" customWidth="1"/>
    <col min="4713" max="4873" width="1.140625" style="18"/>
    <col min="4874" max="4874" width="52.28515625" style="18" customWidth="1"/>
    <col min="4875" max="4879" width="1.140625" style="18"/>
    <col min="4880" max="4880" width="2.7109375" style="18" customWidth="1"/>
    <col min="4881" max="4921" width="1.140625" style="18"/>
    <col min="4922" max="4925" width="1.140625" style="18" customWidth="1"/>
    <col min="4926" max="4931" width="1.140625" style="18"/>
    <col min="4932" max="4932" width="3.5703125" style="18" customWidth="1"/>
    <col min="4933" max="4939" width="1.140625" style="18"/>
    <col min="4940" max="4940" width="2.28515625" style="18" customWidth="1"/>
    <col min="4941" max="4947" width="1.140625" style="18"/>
    <col min="4948" max="4948" width="2.28515625" style="18" customWidth="1"/>
    <col min="4949" max="4956" width="1.140625" style="18"/>
    <col min="4957" max="4957" width="0.140625" style="18" customWidth="1"/>
    <col min="4958" max="4966" width="1.140625" style="18"/>
    <col min="4967" max="4967" width="0.28515625" style="18" customWidth="1"/>
    <col min="4968" max="4968" width="2.5703125" style="18" customWidth="1"/>
    <col min="4969" max="5129" width="1.140625" style="18"/>
    <col min="5130" max="5130" width="52.28515625" style="18" customWidth="1"/>
    <col min="5131" max="5135" width="1.140625" style="18"/>
    <col min="5136" max="5136" width="2.7109375" style="18" customWidth="1"/>
    <col min="5137" max="5177" width="1.140625" style="18"/>
    <col min="5178" max="5181" width="1.140625" style="18" customWidth="1"/>
    <col min="5182" max="5187" width="1.140625" style="18"/>
    <col min="5188" max="5188" width="3.5703125" style="18" customWidth="1"/>
    <col min="5189" max="5195" width="1.140625" style="18"/>
    <col min="5196" max="5196" width="2.28515625" style="18" customWidth="1"/>
    <col min="5197" max="5203" width="1.140625" style="18"/>
    <col min="5204" max="5204" width="2.28515625" style="18" customWidth="1"/>
    <col min="5205" max="5212" width="1.140625" style="18"/>
    <col min="5213" max="5213" width="0.140625" style="18" customWidth="1"/>
    <col min="5214" max="5222" width="1.140625" style="18"/>
    <col min="5223" max="5223" width="0.28515625" style="18" customWidth="1"/>
    <col min="5224" max="5224" width="2.5703125" style="18" customWidth="1"/>
    <col min="5225" max="5385" width="1.140625" style="18"/>
    <col min="5386" max="5386" width="52.28515625" style="18" customWidth="1"/>
    <col min="5387" max="5391" width="1.140625" style="18"/>
    <col min="5392" max="5392" width="2.7109375" style="18" customWidth="1"/>
    <col min="5393" max="5433" width="1.140625" style="18"/>
    <col min="5434" max="5437" width="1.140625" style="18" customWidth="1"/>
    <col min="5438" max="5443" width="1.140625" style="18"/>
    <col min="5444" max="5444" width="3.5703125" style="18" customWidth="1"/>
    <col min="5445" max="5451" width="1.140625" style="18"/>
    <col min="5452" max="5452" width="2.28515625" style="18" customWidth="1"/>
    <col min="5453" max="5459" width="1.140625" style="18"/>
    <col min="5460" max="5460" width="2.28515625" style="18" customWidth="1"/>
    <col min="5461" max="5468" width="1.140625" style="18"/>
    <col min="5469" max="5469" width="0.140625" style="18" customWidth="1"/>
    <col min="5470" max="5478" width="1.140625" style="18"/>
    <col min="5479" max="5479" width="0.28515625" style="18" customWidth="1"/>
    <col min="5480" max="5480" width="2.5703125" style="18" customWidth="1"/>
    <col min="5481" max="5641" width="1.140625" style="18"/>
    <col min="5642" max="5642" width="52.28515625" style="18" customWidth="1"/>
    <col min="5643" max="5647" width="1.140625" style="18"/>
    <col min="5648" max="5648" width="2.7109375" style="18" customWidth="1"/>
    <col min="5649" max="5689" width="1.140625" style="18"/>
    <col min="5690" max="5693" width="1.140625" style="18" customWidth="1"/>
    <col min="5694" max="5699" width="1.140625" style="18"/>
    <col min="5700" max="5700" width="3.5703125" style="18" customWidth="1"/>
    <col min="5701" max="5707" width="1.140625" style="18"/>
    <col min="5708" max="5708" width="2.28515625" style="18" customWidth="1"/>
    <col min="5709" max="5715" width="1.140625" style="18"/>
    <col min="5716" max="5716" width="2.28515625" style="18" customWidth="1"/>
    <col min="5717" max="5724" width="1.140625" style="18"/>
    <col min="5725" max="5725" width="0.140625" style="18" customWidth="1"/>
    <col min="5726" max="5734" width="1.140625" style="18"/>
    <col min="5735" max="5735" width="0.28515625" style="18" customWidth="1"/>
    <col min="5736" max="5736" width="2.5703125" style="18" customWidth="1"/>
    <col min="5737" max="5897" width="1.140625" style="18"/>
    <col min="5898" max="5898" width="52.28515625" style="18" customWidth="1"/>
    <col min="5899" max="5903" width="1.140625" style="18"/>
    <col min="5904" max="5904" width="2.7109375" style="18" customWidth="1"/>
    <col min="5905" max="5945" width="1.140625" style="18"/>
    <col min="5946" max="5949" width="1.140625" style="18" customWidth="1"/>
    <col min="5950" max="5955" width="1.140625" style="18"/>
    <col min="5956" max="5956" width="3.5703125" style="18" customWidth="1"/>
    <col min="5957" max="5963" width="1.140625" style="18"/>
    <col min="5964" max="5964" width="2.28515625" style="18" customWidth="1"/>
    <col min="5965" max="5971" width="1.140625" style="18"/>
    <col min="5972" max="5972" width="2.28515625" style="18" customWidth="1"/>
    <col min="5973" max="5980" width="1.140625" style="18"/>
    <col min="5981" max="5981" width="0.140625" style="18" customWidth="1"/>
    <col min="5982" max="5990" width="1.140625" style="18"/>
    <col min="5991" max="5991" width="0.28515625" style="18" customWidth="1"/>
    <col min="5992" max="5992" width="2.5703125" style="18" customWidth="1"/>
    <col min="5993" max="6153" width="1.140625" style="18"/>
    <col min="6154" max="6154" width="52.28515625" style="18" customWidth="1"/>
    <col min="6155" max="6159" width="1.140625" style="18"/>
    <col min="6160" max="6160" width="2.7109375" style="18" customWidth="1"/>
    <col min="6161" max="6201" width="1.140625" style="18"/>
    <col min="6202" max="6205" width="1.140625" style="18" customWidth="1"/>
    <col min="6206" max="6211" width="1.140625" style="18"/>
    <col min="6212" max="6212" width="3.5703125" style="18" customWidth="1"/>
    <col min="6213" max="6219" width="1.140625" style="18"/>
    <col min="6220" max="6220" width="2.28515625" style="18" customWidth="1"/>
    <col min="6221" max="6227" width="1.140625" style="18"/>
    <col min="6228" max="6228" width="2.28515625" style="18" customWidth="1"/>
    <col min="6229" max="6236" width="1.140625" style="18"/>
    <col min="6237" max="6237" width="0.140625" style="18" customWidth="1"/>
    <col min="6238" max="6246" width="1.140625" style="18"/>
    <col min="6247" max="6247" width="0.28515625" style="18" customWidth="1"/>
    <col min="6248" max="6248" width="2.5703125" style="18" customWidth="1"/>
    <col min="6249" max="6409" width="1.140625" style="18"/>
    <col min="6410" max="6410" width="52.28515625" style="18" customWidth="1"/>
    <col min="6411" max="6415" width="1.140625" style="18"/>
    <col min="6416" max="6416" width="2.7109375" style="18" customWidth="1"/>
    <col min="6417" max="6457" width="1.140625" style="18"/>
    <col min="6458" max="6461" width="1.140625" style="18" customWidth="1"/>
    <col min="6462" max="6467" width="1.140625" style="18"/>
    <col min="6468" max="6468" width="3.5703125" style="18" customWidth="1"/>
    <col min="6469" max="6475" width="1.140625" style="18"/>
    <col min="6476" max="6476" width="2.28515625" style="18" customWidth="1"/>
    <col min="6477" max="6483" width="1.140625" style="18"/>
    <col min="6484" max="6484" width="2.28515625" style="18" customWidth="1"/>
    <col min="6485" max="6492" width="1.140625" style="18"/>
    <col min="6493" max="6493" width="0.140625" style="18" customWidth="1"/>
    <col min="6494" max="6502" width="1.140625" style="18"/>
    <col min="6503" max="6503" width="0.28515625" style="18" customWidth="1"/>
    <col min="6504" max="6504" width="2.5703125" style="18" customWidth="1"/>
    <col min="6505" max="6665" width="1.140625" style="18"/>
    <col min="6666" max="6666" width="52.28515625" style="18" customWidth="1"/>
    <col min="6667" max="6671" width="1.140625" style="18"/>
    <col min="6672" max="6672" width="2.7109375" style="18" customWidth="1"/>
    <col min="6673" max="6713" width="1.140625" style="18"/>
    <col min="6714" max="6717" width="1.140625" style="18" customWidth="1"/>
    <col min="6718" max="6723" width="1.140625" style="18"/>
    <col min="6724" max="6724" width="3.5703125" style="18" customWidth="1"/>
    <col min="6725" max="6731" width="1.140625" style="18"/>
    <col min="6732" max="6732" width="2.28515625" style="18" customWidth="1"/>
    <col min="6733" max="6739" width="1.140625" style="18"/>
    <col min="6740" max="6740" width="2.28515625" style="18" customWidth="1"/>
    <col min="6741" max="6748" width="1.140625" style="18"/>
    <col min="6749" max="6749" width="0.140625" style="18" customWidth="1"/>
    <col min="6750" max="6758" width="1.140625" style="18"/>
    <col min="6759" max="6759" width="0.28515625" style="18" customWidth="1"/>
    <col min="6760" max="6760" width="2.5703125" style="18" customWidth="1"/>
    <col min="6761" max="6921" width="1.140625" style="18"/>
    <col min="6922" max="6922" width="52.28515625" style="18" customWidth="1"/>
    <col min="6923" max="6927" width="1.140625" style="18"/>
    <col min="6928" max="6928" width="2.7109375" style="18" customWidth="1"/>
    <col min="6929" max="6969" width="1.140625" style="18"/>
    <col min="6970" max="6973" width="1.140625" style="18" customWidth="1"/>
    <col min="6974" max="6979" width="1.140625" style="18"/>
    <col min="6980" max="6980" width="3.5703125" style="18" customWidth="1"/>
    <col min="6981" max="6987" width="1.140625" style="18"/>
    <col min="6988" max="6988" width="2.28515625" style="18" customWidth="1"/>
    <col min="6989" max="6995" width="1.140625" style="18"/>
    <col min="6996" max="6996" width="2.28515625" style="18" customWidth="1"/>
    <col min="6997" max="7004" width="1.140625" style="18"/>
    <col min="7005" max="7005" width="0.140625" style="18" customWidth="1"/>
    <col min="7006" max="7014" width="1.140625" style="18"/>
    <col min="7015" max="7015" width="0.28515625" style="18" customWidth="1"/>
    <col min="7016" max="7016" width="2.5703125" style="18" customWidth="1"/>
    <col min="7017" max="7177" width="1.140625" style="18"/>
    <col min="7178" max="7178" width="52.28515625" style="18" customWidth="1"/>
    <col min="7179" max="7183" width="1.140625" style="18"/>
    <col min="7184" max="7184" width="2.7109375" style="18" customWidth="1"/>
    <col min="7185" max="7225" width="1.140625" style="18"/>
    <col min="7226" max="7229" width="1.140625" style="18" customWidth="1"/>
    <col min="7230" max="7235" width="1.140625" style="18"/>
    <col min="7236" max="7236" width="3.5703125" style="18" customWidth="1"/>
    <col min="7237" max="7243" width="1.140625" style="18"/>
    <col min="7244" max="7244" width="2.28515625" style="18" customWidth="1"/>
    <col min="7245" max="7251" width="1.140625" style="18"/>
    <col min="7252" max="7252" width="2.28515625" style="18" customWidth="1"/>
    <col min="7253" max="7260" width="1.140625" style="18"/>
    <col min="7261" max="7261" width="0.140625" style="18" customWidth="1"/>
    <col min="7262" max="7270" width="1.140625" style="18"/>
    <col min="7271" max="7271" width="0.28515625" style="18" customWidth="1"/>
    <col min="7272" max="7272" width="2.5703125" style="18" customWidth="1"/>
    <col min="7273" max="7433" width="1.140625" style="18"/>
    <col min="7434" max="7434" width="52.28515625" style="18" customWidth="1"/>
    <col min="7435" max="7439" width="1.140625" style="18"/>
    <col min="7440" max="7440" width="2.7109375" style="18" customWidth="1"/>
    <col min="7441" max="7481" width="1.140625" style="18"/>
    <col min="7482" max="7485" width="1.140625" style="18" customWidth="1"/>
    <col min="7486" max="7491" width="1.140625" style="18"/>
    <col min="7492" max="7492" width="3.5703125" style="18" customWidth="1"/>
    <col min="7493" max="7499" width="1.140625" style="18"/>
    <col min="7500" max="7500" width="2.28515625" style="18" customWidth="1"/>
    <col min="7501" max="7507" width="1.140625" style="18"/>
    <col min="7508" max="7508" width="2.28515625" style="18" customWidth="1"/>
    <col min="7509" max="7516" width="1.140625" style="18"/>
    <col min="7517" max="7517" width="0.140625" style="18" customWidth="1"/>
    <col min="7518" max="7526" width="1.140625" style="18"/>
    <col min="7527" max="7527" width="0.28515625" style="18" customWidth="1"/>
    <col min="7528" max="7528" width="2.5703125" style="18" customWidth="1"/>
    <col min="7529" max="7689" width="1.140625" style="18"/>
    <col min="7690" max="7690" width="52.28515625" style="18" customWidth="1"/>
    <col min="7691" max="7695" width="1.140625" style="18"/>
    <col min="7696" max="7696" width="2.7109375" style="18" customWidth="1"/>
    <col min="7697" max="7737" width="1.140625" style="18"/>
    <col min="7738" max="7741" width="1.140625" style="18" customWidth="1"/>
    <col min="7742" max="7747" width="1.140625" style="18"/>
    <col min="7748" max="7748" width="3.5703125" style="18" customWidth="1"/>
    <col min="7749" max="7755" width="1.140625" style="18"/>
    <col min="7756" max="7756" width="2.28515625" style="18" customWidth="1"/>
    <col min="7757" max="7763" width="1.140625" style="18"/>
    <col min="7764" max="7764" width="2.28515625" style="18" customWidth="1"/>
    <col min="7765" max="7772" width="1.140625" style="18"/>
    <col min="7773" max="7773" width="0.140625" style="18" customWidth="1"/>
    <col min="7774" max="7782" width="1.140625" style="18"/>
    <col min="7783" max="7783" width="0.28515625" style="18" customWidth="1"/>
    <col min="7784" max="7784" width="2.5703125" style="18" customWidth="1"/>
    <col min="7785" max="7945" width="1.140625" style="18"/>
    <col min="7946" max="7946" width="52.28515625" style="18" customWidth="1"/>
    <col min="7947" max="7951" width="1.140625" style="18"/>
    <col min="7952" max="7952" width="2.7109375" style="18" customWidth="1"/>
    <col min="7953" max="7993" width="1.140625" style="18"/>
    <col min="7994" max="7997" width="1.140625" style="18" customWidth="1"/>
    <col min="7998" max="8003" width="1.140625" style="18"/>
    <col min="8004" max="8004" width="3.5703125" style="18" customWidth="1"/>
    <col min="8005" max="8011" width="1.140625" style="18"/>
    <col min="8012" max="8012" width="2.28515625" style="18" customWidth="1"/>
    <col min="8013" max="8019" width="1.140625" style="18"/>
    <col min="8020" max="8020" width="2.28515625" style="18" customWidth="1"/>
    <col min="8021" max="8028" width="1.140625" style="18"/>
    <col min="8029" max="8029" width="0.140625" style="18" customWidth="1"/>
    <col min="8030" max="8038" width="1.140625" style="18"/>
    <col min="8039" max="8039" width="0.28515625" style="18" customWidth="1"/>
    <col min="8040" max="8040" width="2.5703125" style="18" customWidth="1"/>
    <col min="8041" max="8201" width="1.140625" style="18"/>
    <col min="8202" max="8202" width="52.28515625" style="18" customWidth="1"/>
    <col min="8203" max="8207" width="1.140625" style="18"/>
    <col min="8208" max="8208" width="2.7109375" style="18" customWidth="1"/>
    <col min="8209" max="8249" width="1.140625" style="18"/>
    <col min="8250" max="8253" width="1.140625" style="18" customWidth="1"/>
    <col min="8254" max="8259" width="1.140625" style="18"/>
    <col min="8260" max="8260" width="3.5703125" style="18" customWidth="1"/>
    <col min="8261" max="8267" width="1.140625" style="18"/>
    <col min="8268" max="8268" width="2.28515625" style="18" customWidth="1"/>
    <col min="8269" max="8275" width="1.140625" style="18"/>
    <col min="8276" max="8276" width="2.28515625" style="18" customWidth="1"/>
    <col min="8277" max="8284" width="1.140625" style="18"/>
    <col min="8285" max="8285" width="0.140625" style="18" customWidth="1"/>
    <col min="8286" max="8294" width="1.140625" style="18"/>
    <col min="8295" max="8295" width="0.28515625" style="18" customWidth="1"/>
    <col min="8296" max="8296" width="2.5703125" style="18" customWidth="1"/>
    <col min="8297" max="8457" width="1.140625" style="18"/>
    <col min="8458" max="8458" width="52.28515625" style="18" customWidth="1"/>
    <col min="8459" max="8463" width="1.140625" style="18"/>
    <col min="8464" max="8464" width="2.7109375" style="18" customWidth="1"/>
    <col min="8465" max="8505" width="1.140625" style="18"/>
    <col min="8506" max="8509" width="1.140625" style="18" customWidth="1"/>
    <col min="8510" max="8515" width="1.140625" style="18"/>
    <col min="8516" max="8516" width="3.5703125" style="18" customWidth="1"/>
    <col min="8517" max="8523" width="1.140625" style="18"/>
    <col min="8524" max="8524" width="2.28515625" style="18" customWidth="1"/>
    <col min="8525" max="8531" width="1.140625" style="18"/>
    <col min="8532" max="8532" width="2.28515625" style="18" customWidth="1"/>
    <col min="8533" max="8540" width="1.140625" style="18"/>
    <col min="8541" max="8541" width="0.140625" style="18" customWidth="1"/>
    <col min="8542" max="8550" width="1.140625" style="18"/>
    <col min="8551" max="8551" width="0.28515625" style="18" customWidth="1"/>
    <col min="8552" max="8552" width="2.5703125" style="18" customWidth="1"/>
    <col min="8553" max="8713" width="1.140625" style="18"/>
    <col min="8714" max="8714" width="52.28515625" style="18" customWidth="1"/>
    <col min="8715" max="8719" width="1.140625" style="18"/>
    <col min="8720" max="8720" width="2.7109375" style="18" customWidth="1"/>
    <col min="8721" max="8761" width="1.140625" style="18"/>
    <col min="8762" max="8765" width="1.140625" style="18" customWidth="1"/>
    <col min="8766" max="8771" width="1.140625" style="18"/>
    <col min="8772" max="8772" width="3.5703125" style="18" customWidth="1"/>
    <col min="8773" max="8779" width="1.140625" style="18"/>
    <col min="8780" max="8780" width="2.28515625" style="18" customWidth="1"/>
    <col min="8781" max="8787" width="1.140625" style="18"/>
    <col min="8788" max="8788" width="2.28515625" style="18" customWidth="1"/>
    <col min="8789" max="8796" width="1.140625" style="18"/>
    <col min="8797" max="8797" width="0.140625" style="18" customWidth="1"/>
    <col min="8798" max="8806" width="1.140625" style="18"/>
    <col min="8807" max="8807" width="0.28515625" style="18" customWidth="1"/>
    <col min="8808" max="8808" width="2.5703125" style="18" customWidth="1"/>
    <col min="8809" max="8969" width="1.140625" style="18"/>
    <col min="8970" max="8970" width="52.28515625" style="18" customWidth="1"/>
    <col min="8971" max="8975" width="1.140625" style="18"/>
    <col min="8976" max="8976" width="2.7109375" style="18" customWidth="1"/>
    <col min="8977" max="9017" width="1.140625" style="18"/>
    <col min="9018" max="9021" width="1.140625" style="18" customWidth="1"/>
    <col min="9022" max="9027" width="1.140625" style="18"/>
    <col min="9028" max="9028" width="3.5703125" style="18" customWidth="1"/>
    <col min="9029" max="9035" width="1.140625" style="18"/>
    <col min="9036" max="9036" width="2.28515625" style="18" customWidth="1"/>
    <col min="9037" max="9043" width="1.140625" style="18"/>
    <col min="9044" max="9044" width="2.28515625" style="18" customWidth="1"/>
    <col min="9045" max="9052" width="1.140625" style="18"/>
    <col min="9053" max="9053" width="0.140625" style="18" customWidth="1"/>
    <col min="9054" max="9062" width="1.140625" style="18"/>
    <col min="9063" max="9063" width="0.28515625" style="18" customWidth="1"/>
    <col min="9064" max="9064" width="2.5703125" style="18" customWidth="1"/>
    <col min="9065" max="9225" width="1.140625" style="18"/>
    <col min="9226" max="9226" width="52.28515625" style="18" customWidth="1"/>
    <col min="9227" max="9231" width="1.140625" style="18"/>
    <col min="9232" max="9232" width="2.7109375" style="18" customWidth="1"/>
    <col min="9233" max="9273" width="1.140625" style="18"/>
    <col min="9274" max="9277" width="1.140625" style="18" customWidth="1"/>
    <col min="9278" max="9283" width="1.140625" style="18"/>
    <col min="9284" max="9284" width="3.5703125" style="18" customWidth="1"/>
    <col min="9285" max="9291" width="1.140625" style="18"/>
    <col min="9292" max="9292" width="2.28515625" style="18" customWidth="1"/>
    <col min="9293" max="9299" width="1.140625" style="18"/>
    <col min="9300" max="9300" width="2.28515625" style="18" customWidth="1"/>
    <col min="9301" max="9308" width="1.140625" style="18"/>
    <col min="9309" max="9309" width="0.140625" style="18" customWidth="1"/>
    <col min="9310" max="9318" width="1.140625" style="18"/>
    <col min="9319" max="9319" width="0.28515625" style="18" customWidth="1"/>
    <col min="9320" max="9320" width="2.5703125" style="18" customWidth="1"/>
    <col min="9321" max="9481" width="1.140625" style="18"/>
    <col min="9482" max="9482" width="52.28515625" style="18" customWidth="1"/>
    <col min="9483" max="9487" width="1.140625" style="18"/>
    <col min="9488" max="9488" width="2.7109375" style="18" customWidth="1"/>
    <col min="9489" max="9529" width="1.140625" style="18"/>
    <col min="9530" max="9533" width="1.140625" style="18" customWidth="1"/>
    <col min="9534" max="9539" width="1.140625" style="18"/>
    <col min="9540" max="9540" width="3.5703125" style="18" customWidth="1"/>
    <col min="9541" max="9547" width="1.140625" style="18"/>
    <col min="9548" max="9548" width="2.28515625" style="18" customWidth="1"/>
    <col min="9549" max="9555" width="1.140625" style="18"/>
    <col min="9556" max="9556" width="2.28515625" style="18" customWidth="1"/>
    <col min="9557" max="9564" width="1.140625" style="18"/>
    <col min="9565" max="9565" width="0.140625" style="18" customWidth="1"/>
    <col min="9566" max="9574" width="1.140625" style="18"/>
    <col min="9575" max="9575" width="0.28515625" style="18" customWidth="1"/>
    <col min="9576" max="9576" width="2.5703125" style="18" customWidth="1"/>
    <col min="9577" max="9737" width="1.140625" style="18"/>
    <col min="9738" max="9738" width="52.28515625" style="18" customWidth="1"/>
    <col min="9739" max="9743" width="1.140625" style="18"/>
    <col min="9744" max="9744" width="2.7109375" style="18" customWidth="1"/>
    <col min="9745" max="9785" width="1.140625" style="18"/>
    <col min="9786" max="9789" width="1.140625" style="18" customWidth="1"/>
    <col min="9790" max="9795" width="1.140625" style="18"/>
    <col min="9796" max="9796" width="3.5703125" style="18" customWidth="1"/>
    <col min="9797" max="9803" width="1.140625" style="18"/>
    <col min="9804" max="9804" width="2.28515625" style="18" customWidth="1"/>
    <col min="9805" max="9811" width="1.140625" style="18"/>
    <col min="9812" max="9812" width="2.28515625" style="18" customWidth="1"/>
    <col min="9813" max="9820" width="1.140625" style="18"/>
    <col min="9821" max="9821" width="0.140625" style="18" customWidth="1"/>
    <col min="9822" max="9830" width="1.140625" style="18"/>
    <col min="9831" max="9831" width="0.28515625" style="18" customWidth="1"/>
    <col min="9832" max="9832" width="2.5703125" style="18" customWidth="1"/>
    <col min="9833" max="9993" width="1.140625" style="18"/>
    <col min="9994" max="9994" width="52.28515625" style="18" customWidth="1"/>
    <col min="9995" max="9999" width="1.140625" style="18"/>
    <col min="10000" max="10000" width="2.7109375" style="18" customWidth="1"/>
    <col min="10001" max="10041" width="1.140625" style="18"/>
    <col min="10042" max="10045" width="1.140625" style="18" customWidth="1"/>
    <col min="10046" max="10051" width="1.140625" style="18"/>
    <col min="10052" max="10052" width="3.5703125" style="18" customWidth="1"/>
    <col min="10053" max="10059" width="1.140625" style="18"/>
    <col min="10060" max="10060" width="2.28515625" style="18" customWidth="1"/>
    <col min="10061" max="10067" width="1.140625" style="18"/>
    <col min="10068" max="10068" width="2.28515625" style="18" customWidth="1"/>
    <col min="10069" max="10076" width="1.140625" style="18"/>
    <col min="10077" max="10077" width="0.140625" style="18" customWidth="1"/>
    <col min="10078" max="10086" width="1.140625" style="18"/>
    <col min="10087" max="10087" width="0.28515625" style="18" customWidth="1"/>
    <col min="10088" max="10088" width="2.5703125" style="18" customWidth="1"/>
    <col min="10089" max="10249" width="1.140625" style="18"/>
    <col min="10250" max="10250" width="52.28515625" style="18" customWidth="1"/>
    <col min="10251" max="10255" width="1.140625" style="18"/>
    <col min="10256" max="10256" width="2.7109375" style="18" customWidth="1"/>
    <col min="10257" max="10297" width="1.140625" style="18"/>
    <col min="10298" max="10301" width="1.140625" style="18" customWidth="1"/>
    <col min="10302" max="10307" width="1.140625" style="18"/>
    <col min="10308" max="10308" width="3.5703125" style="18" customWidth="1"/>
    <col min="10309" max="10315" width="1.140625" style="18"/>
    <col min="10316" max="10316" width="2.28515625" style="18" customWidth="1"/>
    <col min="10317" max="10323" width="1.140625" style="18"/>
    <col min="10324" max="10324" width="2.28515625" style="18" customWidth="1"/>
    <col min="10325" max="10332" width="1.140625" style="18"/>
    <col min="10333" max="10333" width="0.140625" style="18" customWidth="1"/>
    <col min="10334" max="10342" width="1.140625" style="18"/>
    <col min="10343" max="10343" width="0.28515625" style="18" customWidth="1"/>
    <col min="10344" max="10344" width="2.5703125" style="18" customWidth="1"/>
    <col min="10345" max="10505" width="1.140625" style="18"/>
    <col min="10506" max="10506" width="52.28515625" style="18" customWidth="1"/>
    <col min="10507" max="10511" width="1.140625" style="18"/>
    <col min="10512" max="10512" width="2.7109375" style="18" customWidth="1"/>
    <col min="10513" max="10553" width="1.140625" style="18"/>
    <col min="10554" max="10557" width="1.140625" style="18" customWidth="1"/>
    <col min="10558" max="10563" width="1.140625" style="18"/>
    <col min="10564" max="10564" width="3.5703125" style="18" customWidth="1"/>
    <col min="10565" max="10571" width="1.140625" style="18"/>
    <col min="10572" max="10572" width="2.28515625" style="18" customWidth="1"/>
    <col min="10573" max="10579" width="1.140625" style="18"/>
    <col min="10580" max="10580" width="2.28515625" style="18" customWidth="1"/>
    <col min="10581" max="10588" width="1.140625" style="18"/>
    <col min="10589" max="10589" width="0.140625" style="18" customWidth="1"/>
    <col min="10590" max="10598" width="1.140625" style="18"/>
    <col min="10599" max="10599" width="0.28515625" style="18" customWidth="1"/>
    <col min="10600" max="10600" width="2.5703125" style="18" customWidth="1"/>
    <col min="10601" max="10761" width="1.140625" style="18"/>
    <col min="10762" max="10762" width="52.28515625" style="18" customWidth="1"/>
    <col min="10763" max="10767" width="1.140625" style="18"/>
    <col min="10768" max="10768" width="2.7109375" style="18" customWidth="1"/>
    <col min="10769" max="10809" width="1.140625" style="18"/>
    <col min="10810" max="10813" width="1.140625" style="18" customWidth="1"/>
    <col min="10814" max="10819" width="1.140625" style="18"/>
    <col min="10820" max="10820" width="3.5703125" style="18" customWidth="1"/>
    <col min="10821" max="10827" width="1.140625" style="18"/>
    <col min="10828" max="10828" width="2.28515625" style="18" customWidth="1"/>
    <col min="10829" max="10835" width="1.140625" style="18"/>
    <col min="10836" max="10836" width="2.28515625" style="18" customWidth="1"/>
    <col min="10837" max="10844" width="1.140625" style="18"/>
    <col min="10845" max="10845" width="0.140625" style="18" customWidth="1"/>
    <col min="10846" max="10854" width="1.140625" style="18"/>
    <col min="10855" max="10855" width="0.28515625" style="18" customWidth="1"/>
    <col min="10856" max="10856" width="2.5703125" style="18" customWidth="1"/>
    <col min="10857" max="11017" width="1.140625" style="18"/>
    <col min="11018" max="11018" width="52.28515625" style="18" customWidth="1"/>
    <col min="11019" max="11023" width="1.140625" style="18"/>
    <col min="11024" max="11024" width="2.7109375" style="18" customWidth="1"/>
    <col min="11025" max="11065" width="1.140625" style="18"/>
    <col min="11066" max="11069" width="1.140625" style="18" customWidth="1"/>
    <col min="11070" max="11075" width="1.140625" style="18"/>
    <col min="11076" max="11076" width="3.5703125" style="18" customWidth="1"/>
    <col min="11077" max="11083" width="1.140625" style="18"/>
    <col min="11084" max="11084" width="2.28515625" style="18" customWidth="1"/>
    <col min="11085" max="11091" width="1.140625" style="18"/>
    <col min="11092" max="11092" width="2.28515625" style="18" customWidth="1"/>
    <col min="11093" max="11100" width="1.140625" style="18"/>
    <col min="11101" max="11101" width="0.140625" style="18" customWidth="1"/>
    <col min="11102" max="11110" width="1.140625" style="18"/>
    <col min="11111" max="11111" width="0.28515625" style="18" customWidth="1"/>
    <col min="11112" max="11112" width="2.5703125" style="18" customWidth="1"/>
    <col min="11113" max="11273" width="1.140625" style="18"/>
    <col min="11274" max="11274" width="52.28515625" style="18" customWidth="1"/>
    <col min="11275" max="11279" width="1.140625" style="18"/>
    <col min="11280" max="11280" width="2.7109375" style="18" customWidth="1"/>
    <col min="11281" max="11321" width="1.140625" style="18"/>
    <col min="11322" max="11325" width="1.140625" style="18" customWidth="1"/>
    <col min="11326" max="11331" width="1.140625" style="18"/>
    <col min="11332" max="11332" width="3.5703125" style="18" customWidth="1"/>
    <col min="11333" max="11339" width="1.140625" style="18"/>
    <col min="11340" max="11340" width="2.28515625" style="18" customWidth="1"/>
    <col min="11341" max="11347" width="1.140625" style="18"/>
    <col min="11348" max="11348" width="2.28515625" style="18" customWidth="1"/>
    <col min="11349" max="11356" width="1.140625" style="18"/>
    <col min="11357" max="11357" width="0.140625" style="18" customWidth="1"/>
    <col min="11358" max="11366" width="1.140625" style="18"/>
    <col min="11367" max="11367" width="0.28515625" style="18" customWidth="1"/>
    <col min="11368" max="11368" width="2.5703125" style="18" customWidth="1"/>
    <col min="11369" max="11529" width="1.140625" style="18"/>
    <col min="11530" max="11530" width="52.28515625" style="18" customWidth="1"/>
    <col min="11531" max="11535" width="1.140625" style="18"/>
    <col min="11536" max="11536" width="2.7109375" style="18" customWidth="1"/>
    <col min="11537" max="11577" width="1.140625" style="18"/>
    <col min="11578" max="11581" width="1.140625" style="18" customWidth="1"/>
    <col min="11582" max="11587" width="1.140625" style="18"/>
    <col min="11588" max="11588" width="3.5703125" style="18" customWidth="1"/>
    <col min="11589" max="11595" width="1.140625" style="18"/>
    <col min="11596" max="11596" width="2.28515625" style="18" customWidth="1"/>
    <col min="11597" max="11603" width="1.140625" style="18"/>
    <col min="11604" max="11604" width="2.28515625" style="18" customWidth="1"/>
    <col min="11605" max="11612" width="1.140625" style="18"/>
    <col min="11613" max="11613" width="0.140625" style="18" customWidth="1"/>
    <col min="11614" max="11622" width="1.140625" style="18"/>
    <col min="11623" max="11623" width="0.28515625" style="18" customWidth="1"/>
    <col min="11624" max="11624" width="2.5703125" style="18" customWidth="1"/>
    <col min="11625" max="11785" width="1.140625" style="18"/>
    <col min="11786" max="11786" width="52.28515625" style="18" customWidth="1"/>
    <col min="11787" max="11791" width="1.140625" style="18"/>
    <col min="11792" max="11792" width="2.7109375" style="18" customWidth="1"/>
    <col min="11793" max="11833" width="1.140625" style="18"/>
    <col min="11834" max="11837" width="1.140625" style="18" customWidth="1"/>
    <col min="11838" max="11843" width="1.140625" style="18"/>
    <col min="11844" max="11844" width="3.5703125" style="18" customWidth="1"/>
    <col min="11845" max="11851" width="1.140625" style="18"/>
    <col min="11852" max="11852" width="2.28515625" style="18" customWidth="1"/>
    <col min="11853" max="11859" width="1.140625" style="18"/>
    <col min="11860" max="11860" width="2.28515625" style="18" customWidth="1"/>
    <col min="11861" max="11868" width="1.140625" style="18"/>
    <col min="11869" max="11869" width="0.140625" style="18" customWidth="1"/>
    <col min="11870" max="11878" width="1.140625" style="18"/>
    <col min="11879" max="11879" width="0.28515625" style="18" customWidth="1"/>
    <col min="11880" max="11880" width="2.5703125" style="18" customWidth="1"/>
    <col min="11881" max="12041" width="1.140625" style="18"/>
    <col min="12042" max="12042" width="52.28515625" style="18" customWidth="1"/>
    <col min="12043" max="12047" width="1.140625" style="18"/>
    <col min="12048" max="12048" width="2.7109375" style="18" customWidth="1"/>
    <col min="12049" max="12089" width="1.140625" style="18"/>
    <col min="12090" max="12093" width="1.140625" style="18" customWidth="1"/>
    <col min="12094" max="12099" width="1.140625" style="18"/>
    <col min="12100" max="12100" width="3.5703125" style="18" customWidth="1"/>
    <col min="12101" max="12107" width="1.140625" style="18"/>
    <col min="12108" max="12108" width="2.28515625" style="18" customWidth="1"/>
    <col min="12109" max="12115" width="1.140625" style="18"/>
    <col min="12116" max="12116" width="2.28515625" style="18" customWidth="1"/>
    <col min="12117" max="12124" width="1.140625" style="18"/>
    <col min="12125" max="12125" width="0.140625" style="18" customWidth="1"/>
    <col min="12126" max="12134" width="1.140625" style="18"/>
    <col min="12135" max="12135" width="0.28515625" style="18" customWidth="1"/>
    <col min="12136" max="12136" width="2.5703125" style="18" customWidth="1"/>
    <col min="12137" max="12297" width="1.140625" style="18"/>
    <col min="12298" max="12298" width="52.28515625" style="18" customWidth="1"/>
    <col min="12299" max="12303" width="1.140625" style="18"/>
    <col min="12304" max="12304" width="2.7109375" style="18" customWidth="1"/>
    <col min="12305" max="12345" width="1.140625" style="18"/>
    <col min="12346" max="12349" width="1.140625" style="18" customWidth="1"/>
    <col min="12350" max="12355" width="1.140625" style="18"/>
    <col min="12356" max="12356" width="3.5703125" style="18" customWidth="1"/>
    <col min="12357" max="12363" width="1.140625" style="18"/>
    <col min="12364" max="12364" width="2.28515625" style="18" customWidth="1"/>
    <col min="12365" max="12371" width="1.140625" style="18"/>
    <col min="12372" max="12372" width="2.28515625" style="18" customWidth="1"/>
    <col min="12373" max="12380" width="1.140625" style="18"/>
    <col min="12381" max="12381" width="0.140625" style="18" customWidth="1"/>
    <col min="12382" max="12390" width="1.140625" style="18"/>
    <col min="12391" max="12391" width="0.28515625" style="18" customWidth="1"/>
    <col min="12392" max="12392" width="2.5703125" style="18" customWidth="1"/>
    <col min="12393" max="12553" width="1.140625" style="18"/>
    <col min="12554" max="12554" width="52.28515625" style="18" customWidth="1"/>
    <col min="12555" max="12559" width="1.140625" style="18"/>
    <col min="12560" max="12560" width="2.7109375" style="18" customWidth="1"/>
    <col min="12561" max="12601" width="1.140625" style="18"/>
    <col min="12602" max="12605" width="1.140625" style="18" customWidth="1"/>
    <col min="12606" max="12611" width="1.140625" style="18"/>
    <col min="12612" max="12612" width="3.5703125" style="18" customWidth="1"/>
    <col min="12613" max="12619" width="1.140625" style="18"/>
    <col min="12620" max="12620" width="2.28515625" style="18" customWidth="1"/>
    <col min="12621" max="12627" width="1.140625" style="18"/>
    <col min="12628" max="12628" width="2.28515625" style="18" customWidth="1"/>
    <col min="12629" max="12636" width="1.140625" style="18"/>
    <col min="12637" max="12637" width="0.140625" style="18" customWidth="1"/>
    <col min="12638" max="12646" width="1.140625" style="18"/>
    <col min="12647" max="12647" width="0.28515625" style="18" customWidth="1"/>
    <col min="12648" max="12648" width="2.5703125" style="18" customWidth="1"/>
    <col min="12649" max="12809" width="1.140625" style="18"/>
    <col min="12810" max="12810" width="52.28515625" style="18" customWidth="1"/>
    <col min="12811" max="12815" width="1.140625" style="18"/>
    <col min="12816" max="12816" width="2.7109375" style="18" customWidth="1"/>
    <col min="12817" max="12857" width="1.140625" style="18"/>
    <col min="12858" max="12861" width="1.140625" style="18" customWidth="1"/>
    <col min="12862" max="12867" width="1.140625" style="18"/>
    <col min="12868" max="12868" width="3.5703125" style="18" customWidth="1"/>
    <col min="12869" max="12875" width="1.140625" style="18"/>
    <col min="12876" max="12876" width="2.28515625" style="18" customWidth="1"/>
    <col min="12877" max="12883" width="1.140625" style="18"/>
    <col min="12884" max="12884" width="2.28515625" style="18" customWidth="1"/>
    <col min="12885" max="12892" width="1.140625" style="18"/>
    <col min="12893" max="12893" width="0.140625" style="18" customWidth="1"/>
    <col min="12894" max="12902" width="1.140625" style="18"/>
    <col min="12903" max="12903" width="0.28515625" style="18" customWidth="1"/>
    <col min="12904" max="12904" width="2.5703125" style="18" customWidth="1"/>
    <col min="12905" max="13065" width="1.140625" style="18"/>
    <col min="13066" max="13066" width="52.28515625" style="18" customWidth="1"/>
    <col min="13067" max="13071" width="1.140625" style="18"/>
    <col min="13072" max="13072" width="2.7109375" style="18" customWidth="1"/>
    <col min="13073" max="13113" width="1.140625" style="18"/>
    <col min="13114" max="13117" width="1.140625" style="18" customWidth="1"/>
    <col min="13118" max="13123" width="1.140625" style="18"/>
    <col min="13124" max="13124" width="3.5703125" style="18" customWidth="1"/>
    <col min="13125" max="13131" width="1.140625" style="18"/>
    <col min="13132" max="13132" width="2.28515625" style="18" customWidth="1"/>
    <col min="13133" max="13139" width="1.140625" style="18"/>
    <col min="13140" max="13140" width="2.28515625" style="18" customWidth="1"/>
    <col min="13141" max="13148" width="1.140625" style="18"/>
    <col min="13149" max="13149" width="0.140625" style="18" customWidth="1"/>
    <col min="13150" max="13158" width="1.140625" style="18"/>
    <col min="13159" max="13159" width="0.28515625" style="18" customWidth="1"/>
    <col min="13160" max="13160" width="2.5703125" style="18" customWidth="1"/>
    <col min="13161" max="13321" width="1.140625" style="18"/>
    <col min="13322" max="13322" width="52.28515625" style="18" customWidth="1"/>
    <col min="13323" max="13327" width="1.140625" style="18"/>
    <col min="13328" max="13328" width="2.7109375" style="18" customWidth="1"/>
    <col min="13329" max="13369" width="1.140625" style="18"/>
    <col min="13370" max="13373" width="1.140625" style="18" customWidth="1"/>
    <col min="13374" max="13379" width="1.140625" style="18"/>
    <col min="13380" max="13380" width="3.5703125" style="18" customWidth="1"/>
    <col min="13381" max="13387" width="1.140625" style="18"/>
    <col min="13388" max="13388" width="2.28515625" style="18" customWidth="1"/>
    <col min="13389" max="13395" width="1.140625" style="18"/>
    <col min="13396" max="13396" width="2.28515625" style="18" customWidth="1"/>
    <col min="13397" max="13404" width="1.140625" style="18"/>
    <col min="13405" max="13405" width="0.140625" style="18" customWidth="1"/>
    <col min="13406" max="13414" width="1.140625" style="18"/>
    <col min="13415" max="13415" width="0.28515625" style="18" customWidth="1"/>
    <col min="13416" max="13416" width="2.5703125" style="18" customWidth="1"/>
    <col min="13417" max="13577" width="1.140625" style="18"/>
    <col min="13578" max="13578" width="52.28515625" style="18" customWidth="1"/>
    <col min="13579" max="13583" width="1.140625" style="18"/>
    <col min="13584" max="13584" width="2.7109375" style="18" customWidth="1"/>
    <col min="13585" max="13625" width="1.140625" style="18"/>
    <col min="13626" max="13629" width="1.140625" style="18" customWidth="1"/>
    <col min="13630" max="13635" width="1.140625" style="18"/>
    <col min="13636" max="13636" width="3.5703125" style="18" customWidth="1"/>
    <col min="13637" max="13643" width="1.140625" style="18"/>
    <col min="13644" max="13644" width="2.28515625" style="18" customWidth="1"/>
    <col min="13645" max="13651" width="1.140625" style="18"/>
    <col min="13652" max="13652" width="2.28515625" style="18" customWidth="1"/>
    <col min="13653" max="13660" width="1.140625" style="18"/>
    <col min="13661" max="13661" width="0.140625" style="18" customWidth="1"/>
    <col min="13662" max="13670" width="1.140625" style="18"/>
    <col min="13671" max="13671" width="0.28515625" style="18" customWidth="1"/>
    <col min="13672" max="13672" width="2.5703125" style="18" customWidth="1"/>
    <col min="13673" max="13833" width="1.140625" style="18"/>
    <col min="13834" max="13834" width="52.28515625" style="18" customWidth="1"/>
    <col min="13835" max="13839" width="1.140625" style="18"/>
    <col min="13840" max="13840" width="2.7109375" style="18" customWidth="1"/>
    <col min="13841" max="13881" width="1.140625" style="18"/>
    <col min="13882" max="13885" width="1.140625" style="18" customWidth="1"/>
    <col min="13886" max="13891" width="1.140625" style="18"/>
    <col min="13892" max="13892" width="3.5703125" style="18" customWidth="1"/>
    <col min="13893" max="13899" width="1.140625" style="18"/>
    <col min="13900" max="13900" width="2.28515625" style="18" customWidth="1"/>
    <col min="13901" max="13907" width="1.140625" style="18"/>
    <col min="13908" max="13908" width="2.28515625" style="18" customWidth="1"/>
    <col min="13909" max="13916" width="1.140625" style="18"/>
    <col min="13917" max="13917" width="0.140625" style="18" customWidth="1"/>
    <col min="13918" max="13926" width="1.140625" style="18"/>
    <col min="13927" max="13927" width="0.28515625" style="18" customWidth="1"/>
    <col min="13928" max="13928" width="2.5703125" style="18" customWidth="1"/>
    <col min="13929" max="14089" width="1.140625" style="18"/>
    <col min="14090" max="14090" width="52.28515625" style="18" customWidth="1"/>
    <col min="14091" max="14095" width="1.140625" style="18"/>
    <col min="14096" max="14096" width="2.7109375" style="18" customWidth="1"/>
    <col min="14097" max="14137" width="1.140625" style="18"/>
    <col min="14138" max="14141" width="1.140625" style="18" customWidth="1"/>
    <col min="14142" max="14147" width="1.140625" style="18"/>
    <col min="14148" max="14148" width="3.5703125" style="18" customWidth="1"/>
    <col min="14149" max="14155" width="1.140625" style="18"/>
    <col min="14156" max="14156" width="2.28515625" style="18" customWidth="1"/>
    <col min="14157" max="14163" width="1.140625" style="18"/>
    <col min="14164" max="14164" width="2.28515625" style="18" customWidth="1"/>
    <col min="14165" max="14172" width="1.140625" style="18"/>
    <col min="14173" max="14173" width="0.140625" style="18" customWidth="1"/>
    <col min="14174" max="14182" width="1.140625" style="18"/>
    <col min="14183" max="14183" width="0.28515625" style="18" customWidth="1"/>
    <col min="14184" max="14184" width="2.5703125" style="18" customWidth="1"/>
    <col min="14185" max="14345" width="1.140625" style="18"/>
    <col min="14346" max="14346" width="52.28515625" style="18" customWidth="1"/>
    <col min="14347" max="14351" width="1.140625" style="18"/>
    <col min="14352" max="14352" width="2.7109375" style="18" customWidth="1"/>
    <col min="14353" max="14393" width="1.140625" style="18"/>
    <col min="14394" max="14397" width="1.140625" style="18" customWidth="1"/>
    <col min="14398" max="14403" width="1.140625" style="18"/>
    <col min="14404" max="14404" width="3.5703125" style="18" customWidth="1"/>
    <col min="14405" max="14411" width="1.140625" style="18"/>
    <col min="14412" max="14412" width="2.28515625" style="18" customWidth="1"/>
    <col min="14413" max="14419" width="1.140625" style="18"/>
    <col min="14420" max="14420" width="2.28515625" style="18" customWidth="1"/>
    <col min="14421" max="14428" width="1.140625" style="18"/>
    <col min="14429" max="14429" width="0.140625" style="18" customWidth="1"/>
    <col min="14430" max="14438" width="1.140625" style="18"/>
    <col min="14439" max="14439" width="0.28515625" style="18" customWidth="1"/>
    <col min="14440" max="14440" width="2.5703125" style="18" customWidth="1"/>
    <col min="14441" max="14601" width="1.140625" style="18"/>
    <col min="14602" max="14602" width="52.28515625" style="18" customWidth="1"/>
    <col min="14603" max="14607" width="1.140625" style="18"/>
    <col min="14608" max="14608" width="2.7109375" style="18" customWidth="1"/>
    <col min="14609" max="14649" width="1.140625" style="18"/>
    <col min="14650" max="14653" width="1.140625" style="18" customWidth="1"/>
    <col min="14654" max="14659" width="1.140625" style="18"/>
    <col min="14660" max="14660" width="3.5703125" style="18" customWidth="1"/>
    <col min="14661" max="14667" width="1.140625" style="18"/>
    <col min="14668" max="14668" width="2.28515625" style="18" customWidth="1"/>
    <col min="14669" max="14675" width="1.140625" style="18"/>
    <col min="14676" max="14676" width="2.28515625" style="18" customWidth="1"/>
    <col min="14677" max="14684" width="1.140625" style="18"/>
    <col min="14685" max="14685" width="0.140625" style="18" customWidth="1"/>
    <col min="14686" max="14694" width="1.140625" style="18"/>
    <col min="14695" max="14695" width="0.28515625" style="18" customWidth="1"/>
    <col min="14696" max="14696" width="2.5703125" style="18" customWidth="1"/>
    <col min="14697" max="14857" width="1.140625" style="18"/>
    <col min="14858" max="14858" width="52.28515625" style="18" customWidth="1"/>
    <col min="14859" max="14863" width="1.140625" style="18"/>
    <col min="14864" max="14864" width="2.7109375" style="18" customWidth="1"/>
    <col min="14865" max="14905" width="1.140625" style="18"/>
    <col min="14906" max="14909" width="1.140625" style="18" customWidth="1"/>
    <col min="14910" max="14915" width="1.140625" style="18"/>
    <col min="14916" max="14916" width="3.5703125" style="18" customWidth="1"/>
    <col min="14917" max="14923" width="1.140625" style="18"/>
    <col min="14924" max="14924" width="2.28515625" style="18" customWidth="1"/>
    <col min="14925" max="14931" width="1.140625" style="18"/>
    <col min="14932" max="14932" width="2.28515625" style="18" customWidth="1"/>
    <col min="14933" max="14940" width="1.140625" style="18"/>
    <col min="14941" max="14941" width="0.140625" style="18" customWidth="1"/>
    <col min="14942" max="14950" width="1.140625" style="18"/>
    <col min="14951" max="14951" width="0.28515625" style="18" customWidth="1"/>
    <col min="14952" max="14952" width="2.5703125" style="18" customWidth="1"/>
    <col min="14953" max="15113" width="1.140625" style="18"/>
    <col min="15114" max="15114" width="52.28515625" style="18" customWidth="1"/>
    <col min="15115" max="15119" width="1.140625" style="18"/>
    <col min="15120" max="15120" width="2.7109375" style="18" customWidth="1"/>
    <col min="15121" max="15161" width="1.140625" style="18"/>
    <col min="15162" max="15165" width="1.140625" style="18" customWidth="1"/>
    <col min="15166" max="15171" width="1.140625" style="18"/>
    <col min="15172" max="15172" width="3.5703125" style="18" customWidth="1"/>
    <col min="15173" max="15179" width="1.140625" style="18"/>
    <col min="15180" max="15180" width="2.28515625" style="18" customWidth="1"/>
    <col min="15181" max="15187" width="1.140625" style="18"/>
    <col min="15188" max="15188" width="2.28515625" style="18" customWidth="1"/>
    <col min="15189" max="15196" width="1.140625" style="18"/>
    <col min="15197" max="15197" width="0.140625" style="18" customWidth="1"/>
    <col min="15198" max="15206" width="1.140625" style="18"/>
    <col min="15207" max="15207" width="0.28515625" style="18" customWidth="1"/>
    <col min="15208" max="15208" width="2.5703125" style="18" customWidth="1"/>
    <col min="15209" max="15369" width="1.140625" style="18"/>
    <col min="15370" max="15370" width="52.28515625" style="18" customWidth="1"/>
    <col min="15371" max="15375" width="1.140625" style="18"/>
    <col min="15376" max="15376" width="2.7109375" style="18" customWidth="1"/>
    <col min="15377" max="15417" width="1.140625" style="18"/>
    <col min="15418" max="15421" width="1.140625" style="18" customWidth="1"/>
    <col min="15422" max="15427" width="1.140625" style="18"/>
    <col min="15428" max="15428" width="3.5703125" style="18" customWidth="1"/>
    <col min="15429" max="15435" width="1.140625" style="18"/>
    <col min="15436" max="15436" width="2.28515625" style="18" customWidth="1"/>
    <col min="15437" max="15443" width="1.140625" style="18"/>
    <col min="15444" max="15444" width="2.28515625" style="18" customWidth="1"/>
    <col min="15445" max="15452" width="1.140625" style="18"/>
    <col min="15453" max="15453" width="0.140625" style="18" customWidth="1"/>
    <col min="15454" max="15462" width="1.140625" style="18"/>
    <col min="15463" max="15463" width="0.28515625" style="18" customWidth="1"/>
    <col min="15464" max="15464" width="2.5703125" style="18" customWidth="1"/>
    <col min="15465" max="15625" width="1.140625" style="18"/>
    <col min="15626" max="15626" width="52.28515625" style="18" customWidth="1"/>
    <col min="15627" max="15631" width="1.140625" style="18"/>
    <col min="15632" max="15632" width="2.7109375" style="18" customWidth="1"/>
    <col min="15633" max="15673" width="1.140625" style="18"/>
    <col min="15674" max="15677" width="1.140625" style="18" customWidth="1"/>
    <col min="15678" max="15683" width="1.140625" style="18"/>
    <col min="15684" max="15684" width="3.5703125" style="18" customWidth="1"/>
    <col min="15685" max="15691" width="1.140625" style="18"/>
    <col min="15692" max="15692" width="2.28515625" style="18" customWidth="1"/>
    <col min="15693" max="15699" width="1.140625" style="18"/>
    <col min="15700" max="15700" width="2.28515625" style="18" customWidth="1"/>
    <col min="15701" max="15708" width="1.140625" style="18"/>
    <col min="15709" max="15709" width="0.140625" style="18" customWidth="1"/>
    <col min="15710" max="15718" width="1.140625" style="18"/>
    <col min="15719" max="15719" width="0.28515625" style="18" customWidth="1"/>
    <col min="15720" max="15720" width="2.5703125" style="18" customWidth="1"/>
    <col min="15721" max="15881" width="1.140625" style="18"/>
    <col min="15882" max="15882" width="52.28515625" style="18" customWidth="1"/>
    <col min="15883" max="15887" width="1.140625" style="18"/>
    <col min="15888" max="15888" width="2.7109375" style="18" customWidth="1"/>
    <col min="15889" max="15929" width="1.140625" style="18"/>
    <col min="15930" max="15933" width="1.140625" style="18" customWidth="1"/>
    <col min="15934" max="15939" width="1.140625" style="18"/>
    <col min="15940" max="15940" width="3.5703125" style="18" customWidth="1"/>
    <col min="15941" max="15947" width="1.140625" style="18"/>
    <col min="15948" max="15948" width="2.28515625" style="18" customWidth="1"/>
    <col min="15949" max="15955" width="1.140625" style="18"/>
    <col min="15956" max="15956" width="2.28515625" style="18" customWidth="1"/>
    <col min="15957" max="15964" width="1.140625" style="18"/>
    <col min="15965" max="15965" width="0.140625" style="18" customWidth="1"/>
    <col min="15966" max="15974" width="1.140625" style="18"/>
    <col min="15975" max="15975" width="0.28515625" style="18" customWidth="1"/>
    <col min="15976" max="15976" width="2.5703125" style="18" customWidth="1"/>
    <col min="15977" max="16137" width="1.140625" style="18"/>
    <col min="16138" max="16138" width="52.28515625" style="18" customWidth="1"/>
    <col min="16139" max="16143" width="1.140625" style="18"/>
    <col min="16144" max="16144" width="2.7109375" style="18" customWidth="1"/>
    <col min="16145" max="16185" width="1.140625" style="18"/>
    <col min="16186" max="16189" width="1.140625" style="18" customWidth="1"/>
    <col min="16190" max="16195" width="1.140625" style="18"/>
    <col min="16196" max="16196" width="3.5703125" style="18" customWidth="1"/>
    <col min="16197" max="16203" width="1.140625" style="18"/>
    <col min="16204" max="16204" width="2.28515625" style="18" customWidth="1"/>
    <col min="16205" max="16211" width="1.140625" style="18"/>
    <col min="16212" max="16212" width="2.28515625" style="18" customWidth="1"/>
    <col min="16213" max="16220" width="1.140625" style="18"/>
    <col min="16221" max="16221" width="0.140625" style="18" customWidth="1"/>
    <col min="16222" max="16230" width="1.140625" style="18"/>
    <col min="16231" max="16231" width="0.28515625" style="18" customWidth="1"/>
    <col min="16232" max="16232" width="2.5703125" style="18" customWidth="1"/>
    <col min="16233" max="16384" width="1.140625" style="18"/>
  </cols>
  <sheetData>
    <row r="1" spans="1:123" ht="17.25" hidden="1" customHeight="1">
      <c r="A1" s="130" t="s">
        <v>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</row>
    <row r="2" spans="1:123" hidden="1"/>
    <row r="3" spans="1:123">
      <c r="AY3" s="3" t="s">
        <v>7</v>
      </c>
      <c r="BF3" s="70" t="s">
        <v>114</v>
      </c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DS3" s="40"/>
    </row>
    <row r="4" spans="1:123" ht="8.25" customHeight="1">
      <c r="DS4" s="91"/>
    </row>
    <row r="5" spans="1:123" ht="18" customHeight="1">
      <c r="A5" s="3" t="s">
        <v>8</v>
      </c>
      <c r="AJ5" s="131" t="s">
        <v>58</v>
      </c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DH5" s="4"/>
      <c r="DS5" s="92"/>
    </row>
    <row r="6" spans="1:12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DH6" s="4"/>
      <c r="DJ6" s="5" t="s">
        <v>9</v>
      </c>
      <c r="DL6" s="132" t="s">
        <v>116</v>
      </c>
      <c r="DM6" s="133"/>
      <c r="DN6" s="133"/>
      <c r="DO6" s="133"/>
      <c r="DP6" s="133"/>
      <c r="DQ6" s="133"/>
      <c r="DR6" s="133"/>
      <c r="DS6" s="134"/>
    </row>
    <row r="7" spans="1:123">
      <c r="A7" s="3" t="s">
        <v>10</v>
      </c>
      <c r="AR7" s="68" t="s">
        <v>77</v>
      </c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DH7" s="4"/>
      <c r="DJ7" s="5" t="s">
        <v>11</v>
      </c>
      <c r="DL7" s="135"/>
      <c r="DM7" s="136"/>
      <c r="DN7" s="136"/>
      <c r="DO7" s="136"/>
      <c r="DP7" s="136"/>
      <c r="DQ7" s="136"/>
      <c r="DR7" s="136"/>
      <c r="DS7" s="137"/>
    </row>
    <row r="8" spans="1:12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DJ8" s="5" t="s">
        <v>12</v>
      </c>
      <c r="DL8" s="138"/>
      <c r="DM8" s="139"/>
      <c r="DN8" s="139"/>
      <c r="DO8" s="139"/>
      <c r="DP8" s="139"/>
      <c r="DQ8" s="139"/>
      <c r="DR8" s="139"/>
      <c r="DS8" s="140"/>
    </row>
    <row r="9" spans="1:123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</row>
    <row r="10" spans="1:123">
      <c r="A10" s="3" t="s">
        <v>13</v>
      </c>
    </row>
    <row r="11" spans="1:123">
      <c r="A11" s="3" t="s">
        <v>14</v>
      </c>
    </row>
    <row r="12" spans="1:123" ht="7.5" customHeight="1">
      <c r="AH12" s="6"/>
    </row>
    <row r="13" spans="1:123" s="7" customFormat="1" ht="29.45" customHeight="1">
      <c r="A13" s="141" t="s">
        <v>15</v>
      </c>
      <c r="B13" s="142"/>
      <c r="C13" s="142"/>
      <c r="D13" s="142"/>
      <c r="E13" s="142"/>
      <c r="F13" s="142"/>
      <c r="G13" s="142"/>
      <c r="H13" s="142"/>
      <c r="I13" s="142"/>
      <c r="J13" s="143"/>
      <c r="K13" s="144" t="s">
        <v>16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6"/>
      <c r="CB13" s="147" t="s">
        <v>68</v>
      </c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9" t="s">
        <v>73</v>
      </c>
      <c r="DQ13" s="150"/>
      <c r="DR13" s="150"/>
      <c r="DS13" s="151"/>
    </row>
    <row r="14" spans="1:123" s="7" customFormat="1" ht="12.75">
      <c r="A14" s="125" t="s">
        <v>17</v>
      </c>
      <c r="B14" s="126"/>
      <c r="C14" s="126"/>
      <c r="D14" s="126"/>
      <c r="E14" s="126"/>
      <c r="F14" s="126"/>
      <c r="G14" s="126"/>
      <c r="H14" s="126"/>
      <c r="I14" s="126"/>
      <c r="J14" s="127"/>
      <c r="K14" s="123" t="s">
        <v>18</v>
      </c>
      <c r="L14" s="123"/>
      <c r="M14" s="123"/>
      <c r="N14" s="123"/>
      <c r="O14" s="123"/>
      <c r="P14" s="123"/>
      <c r="Q14" s="144" t="s">
        <v>19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6"/>
      <c r="AO14" s="161" t="s">
        <v>20</v>
      </c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2" t="s">
        <v>71</v>
      </c>
      <c r="BJ14" s="162"/>
      <c r="BK14" s="162"/>
      <c r="BL14" s="162"/>
      <c r="BM14" s="162"/>
      <c r="BN14" s="162"/>
      <c r="BO14" s="162"/>
      <c r="BP14" s="162"/>
      <c r="BQ14" s="162"/>
      <c r="BR14" s="162"/>
      <c r="BS14" s="162" t="s">
        <v>72</v>
      </c>
      <c r="BT14" s="162"/>
      <c r="BU14" s="162"/>
      <c r="BV14" s="162"/>
      <c r="BW14" s="162"/>
      <c r="BX14" s="162"/>
      <c r="BY14" s="162"/>
      <c r="BZ14" s="162"/>
      <c r="CA14" s="162"/>
      <c r="CB14" s="163" t="s">
        <v>19</v>
      </c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1" t="s">
        <v>20</v>
      </c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52"/>
      <c r="DQ14" s="153"/>
      <c r="DR14" s="153"/>
      <c r="DS14" s="154"/>
    </row>
    <row r="15" spans="1:123" s="7" customFormat="1" ht="12.75">
      <c r="A15" s="125" t="s">
        <v>21</v>
      </c>
      <c r="B15" s="126"/>
      <c r="C15" s="126"/>
      <c r="D15" s="126"/>
      <c r="E15" s="126"/>
      <c r="F15" s="126"/>
      <c r="G15" s="126"/>
      <c r="H15" s="126"/>
      <c r="I15" s="126"/>
      <c r="J15" s="127"/>
      <c r="K15" s="123"/>
      <c r="L15" s="123"/>
      <c r="M15" s="123"/>
      <c r="N15" s="123"/>
      <c r="O15" s="123"/>
      <c r="P15" s="123"/>
      <c r="Q15" s="158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60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52"/>
      <c r="DQ15" s="153"/>
      <c r="DR15" s="153"/>
      <c r="DS15" s="154"/>
    </row>
    <row r="16" spans="1:123" s="7" customFormat="1" ht="13.15" customHeight="1">
      <c r="A16" s="125"/>
      <c r="B16" s="126"/>
      <c r="C16" s="126"/>
      <c r="D16" s="126"/>
      <c r="E16" s="126"/>
      <c r="F16" s="126"/>
      <c r="G16" s="126"/>
      <c r="H16" s="126"/>
      <c r="I16" s="126"/>
      <c r="J16" s="127"/>
      <c r="K16" s="123"/>
      <c r="L16" s="123"/>
      <c r="M16" s="123"/>
      <c r="N16" s="123"/>
      <c r="O16" s="123"/>
      <c r="P16" s="123"/>
      <c r="Q16" s="123" t="s">
        <v>22</v>
      </c>
      <c r="R16" s="123"/>
      <c r="S16" s="123"/>
      <c r="T16" s="123"/>
      <c r="U16" s="123"/>
      <c r="V16" s="123"/>
      <c r="W16" s="123"/>
      <c r="X16" s="123"/>
      <c r="Y16" s="123" t="s">
        <v>5</v>
      </c>
      <c r="Z16" s="123"/>
      <c r="AA16" s="123"/>
      <c r="AB16" s="123"/>
      <c r="AC16" s="123"/>
      <c r="AD16" s="123"/>
      <c r="AE16" s="123"/>
      <c r="AF16" s="123"/>
      <c r="AG16" s="123" t="s">
        <v>23</v>
      </c>
      <c r="AH16" s="123"/>
      <c r="AI16" s="123"/>
      <c r="AJ16" s="123"/>
      <c r="AK16" s="123"/>
      <c r="AL16" s="123"/>
      <c r="AM16" s="123"/>
      <c r="AN16" s="123"/>
      <c r="AO16" s="123" t="s">
        <v>5</v>
      </c>
      <c r="AP16" s="123"/>
      <c r="AQ16" s="123"/>
      <c r="AR16" s="123"/>
      <c r="AS16" s="123"/>
      <c r="AT16" s="123"/>
      <c r="AU16" s="123"/>
      <c r="AV16" s="123"/>
      <c r="AW16" s="123"/>
      <c r="AX16" s="123"/>
      <c r="AY16" s="123" t="s">
        <v>23</v>
      </c>
      <c r="AZ16" s="123"/>
      <c r="BA16" s="123"/>
      <c r="BB16" s="123"/>
      <c r="BC16" s="123"/>
      <c r="BD16" s="123"/>
      <c r="BE16" s="123"/>
      <c r="BF16" s="123"/>
      <c r="BG16" s="123"/>
      <c r="BH16" s="123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23" t="s">
        <v>22</v>
      </c>
      <c r="CC16" s="123"/>
      <c r="CD16" s="123"/>
      <c r="CE16" s="123"/>
      <c r="CF16" s="123"/>
      <c r="CG16" s="123"/>
      <c r="CH16" s="123"/>
      <c r="CI16" s="123"/>
      <c r="CJ16" s="123" t="s">
        <v>5</v>
      </c>
      <c r="CK16" s="123"/>
      <c r="CL16" s="123"/>
      <c r="CM16" s="123"/>
      <c r="CN16" s="123"/>
      <c r="CO16" s="123"/>
      <c r="CP16" s="123"/>
      <c r="CQ16" s="123"/>
      <c r="CR16" s="123" t="s">
        <v>23</v>
      </c>
      <c r="CS16" s="123"/>
      <c r="CT16" s="123"/>
      <c r="CU16" s="123"/>
      <c r="CV16" s="123"/>
      <c r="CW16" s="123"/>
      <c r="CX16" s="123"/>
      <c r="CY16" s="124"/>
      <c r="CZ16" s="123" t="s">
        <v>5</v>
      </c>
      <c r="DA16" s="123"/>
      <c r="DB16" s="123"/>
      <c r="DC16" s="123"/>
      <c r="DD16" s="123"/>
      <c r="DE16" s="123"/>
      <c r="DF16" s="123"/>
      <c r="DG16" s="123"/>
      <c r="DH16" s="123" t="s">
        <v>74</v>
      </c>
      <c r="DI16" s="123"/>
      <c r="DJ16" s="123"/>
      <c r="DK16" s="123"/>
      <c r="DL16" s="123"/>
      <c r="DM16" s="123"/>
      <c r="DN16" s="123"/>
      <c r="DO16" s="123"/>
      <c r="DP16" s="152"/>
      <c r="DQ16" s="153"/>
      <c r="DR16" s="153"/>
      <c r="DS16" s="154"/>
    </row>
    <row r="17" spans="1:124" s="7" customFormat="1" ht="12.75">
      <c r="A17" s="125"/>
      <c r="B17" s="126"/>
      <c r="C17" s="126"/>
      <c r="D17" s="126"/>
      <c r="E17" s="126"/>
      <c r="F17" s="126"/>
      <c r="G17" s="126"/>
      <c r="H17" s="126"/>
      <c r="I17" s="126"/>
      <c r="J17" s="127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4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52"/>
      <c r="DQ17" s="153"/>
      <c r="DR17" s="153"/>
      <c r="DS17" s="154"/>
    </row>
    <row r="18" spans="1:124" s="7" customFormat="1" ht="12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7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4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55"/>
      <c r="DQ18" s="156"/>
      <c r="DR18" s="156"/>
      <c r="DS18" s="157"/>
    </row>
    <row r="19" spans="1:124" s="7" customFormat="1" ht="12.75">
      <c r="A19" s="94">
        <v>1</v>
      </c>
      <c r="B19" s="97"/>
      <c r="C19" s="97"/>
      <c r="D19" s="97"/>
      <c r="E19" s="97"/>
      <c r="F19" s="97"/>
      <c r="G19" s="97"/>
      <c r="H19" s="97"/>
      <c r="I19" s="97"/>
      <c r="J19" s="98"/>
      <c r="K19" s="93">
        <v>2</v>
      </c>
      <c r="L19" s="93"/>
      <c r="M19" s="93"/>
      <c r="N19" s="93"/>
      <c r="O19" s="93"/>
      <c r="P19" s="93"/>
      <c r="Q19" s="93">
        <v>3</v>
      </c>
      <c r="R19" s="93"/>
      <c r="S19" s="93"/>
      <c r="T19" s="93"/>
      <c r="U19" s="93"/>
      <c r="V19" s="93"/>
      <c r="W19" s="93"/>
      <c r="X19" s="93"/>
      <c r="Y19" s="93">
        <v>4</v>
      </c>
      <c r="Z19" s="93"/>
      <c r="AA19" s="93"/>
      <c r="AB19" s="93"/>
      <c r="AC19" s="93"/>
      <c r="AD19" s="93"/>
      <c r="AE19" s="93"/>
      <c r="AF19" s="93"/>
      <c r="AG19" s="93">
        <v>5</v>
      </c>
      <c r="AH19" s="93"/>
      <c r="AI19" s="93"/>
      <c r="AJ19" s="93"/>
      <c r="AK19" s="93"/>
      <c r="AL19" s="93"/>
      <c r="AM19" s="93"/>
      <c r="AN19" s="93"/>
      <c r="AO19" s="94">
        <v>6</v>
      </c>
      <c r="AP19" s="97"/>
      <c r="AQ19" s="97"/>
      <c r="AR19" s="97"/>
      <c r="AS19" s="97"/>
      <c r="AT19" s="97"/>
      <c r="AU19" s="97"/>
      <c r="AV19" s="97"/>
      <c r="AW19" s="97"/>
      <c r="AX19" s="98"/>
      <c r="AY19" s="94">
        <v>7</v>
      </c>
      <c r="AZ19" s="97"/>
      <c r="BA19" s="97"/>
      <c r="BB19" s="97"/>
      <c r="BC19" s="97"/>
      <c r="BD19" s="97"/>
      <c r="BE19" s="97"/>
      <c r="BF19" s="97"/>
      <c r="BG19" s="97"/>
      <c r="BH19" s="98"/>
      <c r="BI19" s="93">
        <v>8</v>
      </c>
      <c r="BJ19" s="93"/>
      <c r="BK19" s="93"/>
      <c r="BL19" s="93"/>
      <c r="BM19" s="93"/>
      <c r="BN19" s="93"/>
      <c r="BO19" s="93"/>
      <c r="BP19" s="93"/>
      <c r="BQ19" s="93"/>
      <c r="BR19" s="93"/>
      <c r="BS19" s="93">
        <v>9</v>
      </c>
      <c r="BT19" s="93"/>
      <c r="BU19" s="93"/>
      <c r="BV19" s="93"/>
      <c r="BW19" s="93"/>
      <c r="BX19" s="93"/>
      <c r="BY19" s="93"/>
      <c r="BZ19" s="93"/>
      <c r="CA19" s="93"/>
      <c r="CB19" s="93">
        <v>10</v>
      </c>
      <c r="CC19" s="93"/>
      <c r="CD19" s="93"/>
      <c r="CE19" s="93"/>
      <c r="CF19" s="93"/>
      <c r="CG19" s="93"/>
      <c r="CH19" s="93"/>
      <c r="CI19" s="93"/>
      <c r="CJ19" s="93">
        <v>11</v>
      </c>
      <c r="CK19" s="93"/>
      <c r="CL19" s="93"/>
      <c r="CM19" s="93"/>
      <c r="CN19" s="93"/>
      <c r="CO19" s="93"/>
      <c r="CP19" s="93"/>
      <c r="CQ19" s="93"/>
      <c r="CR19" s="93">
        <v>12</v>
      </c>
      <c r="CS19" s="93"/>
      <c r="CT19" s="93"/>
      <c r="CU19" s="93"/>
      <c r="CV19" s="93"/>
      <c r="CW19" s="93"/>
      <c r="CX19" s="93"/>
      <c r="CY19" s="94"/>
      <c r="CZ19" s="93">
        <v>13</v>
      </c>
      <c r="DA19" s="93"/>
      <c r="DB19" s="93"/>
      <c r="DC19" s="93"/>
      <c r="DD19" s="93"/>
      <c r="DE19" s="93"/>
      <c r="DF19" s="93"/>
      <c r="DG19" s="93"/>
      <c r="DH19" s="93">
        <v>14</v>
      </c>
      <c r="DI19" s="93"/>
      <c r="DJ19" s="93"/>
      <c r="DK19" s="93"/>
      <c r="DL19" s="93"/>
      <c r="DM19" s="93"/>
      <c r="DN19" s="93"/>
      <c r="DO19" s="93"/>
      <c r="DP19" s="94">
        <v>15</v>
      </c>
      <c r="DQ19" s="97"/>
      <c r="DR19" s="97"/>
      <c r="DS19" s="98"/>
    </row>
    <row r="20" spans="1:124" s="7" customFormat="1" ht="12.75">
      <c r="A20" s="108" t="s">
        <v>24</v>
      </c>
      <c r="B20" s="109"/>
      <c r="C20" s="109"/>
      <c r="D20" s="109"/>
      <c r="E20" s="109"/>
      <c r="F20" s="109"/>
      <c r="G20" s="109"/>
      <c r="H20" s="109"/>
      <c r="I20" s="109"/>
      <c r="J20" s="110"/>
      <c r="K20" s="93" t="s">
        <v>25</v>
      </c>
      <c r="L20" s="93"/>
      <c r="M20" s="93"/>
      <c r="N20" s="93"/>
      <c r="O20" s="93"/>
      <c r="P20" s="93"/>
      <c r="Q20" s="93" t="s">
        <v>25</v>
      </c>
      <c r="R20" s="93"/>
      <c r="S20" s="93"/>
      <c r="T20" s="93"/>
      <c r="U20" s="93"/>
      <c r="V20" s="93"/>
      <c r="W20" s="93"/>
      <c r="X20" s="93"/>
      <c r="Y20" s="93" t="s">
        <v>25</v>
      </c>
      <c r="Z20" s="93"/>
      <c r="AA20" s="93"/>
      <c r="AB20" s="93"/>
      <c r="AC20" s="93"/>
      <c r="AD20" s="93"/>
      <c r="AE20" s="93"/>
      <c r="AF20" s="93"/>
      <c r="AG20" s="93" t="s">
        <v>25</v>
      </c>
      <c r="AH20" s="93"/>
      <c r="AI20" s="93"/>
      <c r="AJ20" s="93"/>
      <c r="AK20" s="93"/>
      <c r="AL20" s="93"/>
      <c r="AM20" s="93"/>
      <c r="AN20" s="93"/>
      <c r="AO20" s="94" t="s">
        <v>25</v>
      </c>
      <c r="AP20" s="97"/>
      <c r="AQ20" s="97"/>
      <c r="AR20" s="97"/>
      <c r="AS20" s="97"/>
      <c r="AT20" s="97"/>
      <c r="AU20" s="97"/>
      <c r="AV20" s="97"/>
      <c r="AW20" s="97"/>
      <c r="AX20" s="98"/>
      <c r="AY20" s="94" t="s">
        <v>25</v>
      </c>
      <c r="AZ20" s="97"/>
      <c r="BA20" s="97"/>
      <c r="BB20" s="97"/>
      <c r="BC20" s="97"/>
      <c r="BD20" s="97"/>
      <c r="BE20" s="97"/>
      <c r="BF20" s="97"/>
      <c r="BG20" s="97"/>
      <c r="BH20" s="98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4"/>
      <c r="BT20" s="97"/>
      <c r="BU20" s="97"/>
      <c r="BV20" s="97"/>
      <c r="BW20" s="97"/>
      <c r="BX20" s="97"/>
      <c r="BY20" s="97"/>
      <c r="BZ20" s="97"/>
      <c r="CA20" s="98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4"/>
      <c r="CZ20" s="93"/>
      <c r="DA20" s="93"/>
      <c r="DB20" s="93"/>
      <c r="DC20" s="93"/>
      <c r="DD20" s="93"/>
      <c r="DE20" s="93"/>
      <c r="DF20" s="93"/>
      <c r="DG20" s="93"/>
      <c r="DH20" s="94"/>
      <c r="DI20" s="97"/>
      <c r="DJ20" s="97"/>
      <c r="DK20" s="97"/>
      <c r="DL20" s="97"/>
      <c r="DM20" s="97"/>
      <c r="DN20" s="97"/>
      <c r="DO20" s="98"/>
      <c r="DP20" s="94"/>
      <c r="DQ20" s="97"/>
      <c r="DR20" s="97"/>
      <c r="DS20" s="98"/>
    </row>
    <row r="21" spans="1:124" s="7" customFormat="1" ht="12.75">
      <c r="A21" s="108" t="s">
        <v>26</v>
      </c>
      <c r="B21" s="109"/>
      <c r="C21" s="109"/>
      <c r="D21" s="109"/>
      <c r="E21" s="109"/>
      <c r="F21" s="109"/>
      <c r="G21" s="109"/>
      <c r="H21" s="109"/>
      <c r="I21" s="109"/>
      <c r="J21" s="110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  <c r="AP21" s="97"/>
      <c r="AQ21" s="97"/>
      <c r="AR21" s="97"/>
      <c r="AS21" s="97"/>
      <c r="AT21" s="97"/>
      <c r="AU21" s="97"/>
      <c r="AV21" s="97"/>
      <c r="AW21" s="97"/>
      <c r="AX21" s="98"/>
      <c r="AY21" s="94"/>
      <c r="AZ21" s="97"/>
      <c r="BA21" s="97"/>
      <c r="BB21" s="97"/>
      <c r="BC21" s="97"/>
      <c r="BD21" s="97"/>
      <c r="BE21" s="97"/>
      <c r="BF21" s="97"/>
      <c r="BG21" s="97"/>
      <c r="BH21" s="98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4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4"/>
      <c r="DQ21" s="97"/>
      <c r="DR21" s="97"/>
      <c r="DS21" s="98"/>
    </row>
    <row r="22" spans="1:124" s="22" customFormat="1" ht="24" customHeight="1">
      <c r="A22" s="168" t="s">
        <v>75</v>
      </c>
      <c r="B22" s="169"/>
      <c r="C22" s="169"/>
      <c r="D22" s="169"/>
      <c r="E22" s="169"/>
      <c r="F22" s="169"/>
      <c r="G22" s="169"/>
      <c r="H22" s="169"/>
      <c r="I22" s="169"/>
      <c r="J22" s="170"/>
      <c r="K22" s="114" t="s">
        <v>27</v>
      </c>
      <c r="L22" s="115"/>
      <c r="M22" s="115"/>
      <c r="N22" s="115"/>
      <c r="O22" s="115"/>
      <c r="P22" s="116"/>
      <c r="Q22" s="114">
        <v>120</v>
      </c>
      <c r="R22" s="115"/>
      <c r="S22" s="115"/>
      <c r="T22" s="115"/>
      <c r="U22" s="115"/>
      <c r="V22" s="115"/>
      <c r="W22" s="115"/>
      <c r="X22" s="116"/>
      <c r="Y22" s="117">
        <v>120</v>
      </c>
      <c r="Z22" s="118"/>
      <c r="AA22" s="118"/>
      <c r="AB22" s="118"/>
      <c r="AC22" s="118"/>
      <c r="AD22" s="118"/>
      <c r="AE22" s="118"/>
      <c r="AF22" s="119"/>
      <c r="AG22" s="114">
        <v>120</v>
      </c>
      <c r="AH22" s="115"/>
      <c r="AI22" s="115"/>
      <c r="AJ22" s="115"/>
      <c r="AK22" s="115"/>
      <c r="AL22" s="115"/>
      <c r="AM22" s="115"/>
      <c r="AN22" s="116"/>
      <c r="AO22" s="117">
        <v>120</v>
      </c>
      <c r="AP22" s="118"/>
      <c r="AQ22" s="118"/>
      <c r="AR22" s="118"/>
      <c r="AS22" s="118"/>
      <c r="AT22" s="118"/>
      <c r="AU22" s="118"/>
      <c r="AV22" s="118"/>
      <c r="AW22" s="118"/>
      <c r="AX22" s="119"/>
      <c r="AY22" s="114">
        <v>120</v>
      </c>
      <c r="AZ22" s="115"/>
      <c r="BA22" s="115"/>
      <c r="BB22" s="115"/>
      <c r="BC22" s="115"/>
      <c r="BD22" s="115"/>
      <c r="BE22" s="115"/>
      <c r="BF22" s="115"/>
      <c r="BG22" s="115"/>
      <c r="BH22" s="116"/>
      <c r="BI22" s="104">
        <v>0.2</v>
      </c>
      <c r="BJ22" s="95"/>
      <c r="BK22" s="95"/>
      <c r="BL22" s="95"/>
      <c r="BM22" s="95"/>
      <c r="BN22" s="95"/>
      <c r="BO22" s="95"/>
      <c r="BP22" s="95"/>
      <c r="BQ22" s="95"/>
      <c r="BR22" s="95"/>
      <c r="BS22" s="96">
        <v>0</v>
      </c>
      <c r="BT22" s="102"/>
      <c r="BU22" s="102"/>
      <c r="BV22" s="102"/>
      <c r="BW22" s="102"/>
      <c r="BX22" s="102"/>
      <c r="BY22" s="102"/>
      <c r="BZ22" s="102"/>
      <c r="CA22" s="103"/>
      <c r="CB22" s="165">
        <v>6208195.0999999996</v>
      </c>
      <c r="CC22" s="166"/>
      <c r="CD22" s="166"/>
      <c r="CE22" s="166"/>
      <c r="CF22" s="166"/>
      <c r="CG22" s="166"/>
      <c r="CH22" s="166"/>
      <c r="CI22" s="167"/>
      <c r="CJ22" s="165">
        <v>1552048.77</v>
      </c>
      <c r="CK22" s="166"/>
      <c r="CL22" s="166"/>
      <c r="CM22" s="166"/>
      <c r="CN22" s="166"/>
      <c r="CO22" s="166"/>
      <c r="CP22" s="166"/>
      <c r="CQ22" s="167"/>
      <c r="CR22" s="165">
        <v>1552048.77</v>
      </c>
      <c r="CS22" s="166"/>
      <c r="CT22" s="166"/>
      <c r="CU22" s="166"/>
      <c r="CV22" s="166"/>
      <c r="CW22" s="166"/>
      <c r="CX22" s="166"/>
      <c r="CY22" s="167"/>
      <c r="CZ22" s="165">
        <v>1788438.43</v>
      </c>
      <c r="DA22" s="166"/>
      <c r="DB22" s="166"/>
      <c r="DC22" s="166"/>
      <c r="DD22" s="166"/>
      <c r="DE22" s="166"/>
      <c r="DF22" s="166"/>
      <c r="DG22" s="167"/>
      <c r="DH22" s="165">
        <v>1788438.43</v>
      </c>
      <c r="DI22" s="166"/>
      <c r="DJ22" s="166"/>
      <c r="DK22" s="166"/>
      <c r="DL22" s="166"/>
      <c r="DM22" s="166"/>
      <c r="DN22" s="166"/>
      <c r="DO22" s="167"/>
      <c r="DP22" s="105" t="s">
        <v>112</v>
      </c>
      <c r="DQ22" s="106"/>
      <c r="DR22" s="106"/>
      <c r="DS22" s="107"/>
      <c r="DT22" s="27"/>
    </row>
    <row r="23" spans="1:124" s="7" customFormat="1" ht="12.75">
      <c r="A23" s="108" t="s">
        <v>28</v>
      </c>
      <c r="B23" s="109"/>
      <c r="C23" s="109"/>
      <c r="D23" s="109"/>
      <c r="E23" s="109"/>
      <c r="F23" s="109"/>
      <c r="G23" s="109"/>
      <c r="H23" s="109"/>
      <c r="I23" s="109"/>
      <c r="J23" s="110"/>
      <c r="K23" s="93" t="s">
        <v>25</v>
      </c>
      <c r="L23" s="93"/>
      <c r="M23" s="93"/>
      <c r="N23" s="93"/>
      <c r="O23" s="93"/>
      <c r="P23" s="93"/>
      <c r="Q23" s="93" t="s">
        <v>25</v>
      </c>
      <c r="R23" s="93"/>
      <c r="S23" s="93"/>
      <c r="T23" s="93"/>
      <c r="U23" s="93"/>
      <c r="V23" s="93"/>
      <c r="W23" s="93"/>
      <c r="X23" s="93"/>
      <c r="Y23" s="93" t="s">
        <v>25</v>
      </c>
      <c r="Z23" s="93"/>
      <c r="AA23" s="93"/>
      <c r="AB23" s="93"/>
      <c r="AC23" s="93"/>
      <c r="AD23" s="93"/>
      <c r="AE23" s="93"/>
      <c r="AF23" s="93"/>
      <c r="AG23" s="93" t="s">
        <v>25</v>
      </c>
      <c r="AH23" s="93"/>
      <c r="AI23" s="93"/>
      <c r="AJ23" s="93"/>
      <c r="AK23" s="93"/>
      <c r="AL23" s="93"/>
      <c r="AM23" s="93"/>
      <c r="AN23" s="93"/>
      <c r="AO23" s="94" t="s">
        <v>25</v>
      </c>
      <c r="AP23" s="97"/>
      <c r="AQ23" s="97"/>
      <c r="AR23" s="97"/>
      <c r="AS23" s="97"/>
      <c r="AT23" s="97"/>
      <c r="AU23" s="97"/>
      <c r="AV23" s="97"/>
      <c r="AW23" s="97"/>
      <c r="AX23" s="98"/>
      <c r="AY23" s="94" t="s">
        <v>25</v>
      </c>
      <c r="AZ23" s="97"/>
      <c r="BA23" s="97"/>
      <c r="BB23" s="97"/>
      <c r="BC23" s="97"/>
      <c r="BD23" s="97"/>
      <c r="BE23" s="97"/>
      <c r="BF23" s="97"/>
      <c r="BG23" s="97"/>
      <c r="BH23" s="98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 t="s">
        <v>25</v>
      </c>
      <c r="CC23" s="93"/>
      <c r="CD23" s="93"/>
      <c r="CE23" s="93"/>
      <c r="CF23" s="93"/>
      <c r="CG23" s="93"/>
      <c r="CH23" s="93"/>
      <c r="CI23" s="93"/>
      <c r="CJ23" s="93" t="s">
        <v>25</v>
      </c>
      <c r="CK23" s="93"/>
      <c r="CL23" s="93"/>
      <c r="CM23" s="93"/>
      <c r="CN23" s="93"/>
      <c r="CO23" s="93"/>
      <c r="CP23" s="93"/>
      <c r="CQ23" s="93"/>
      <c r="CR23" s="93" t="s">
        <v>25</v>
      </c>
      <c r="CS23" s="93"/>
      <c r="CT23" s="93"/>
      <c r="CU23" s="93"/>
      <c r="CV23" s="93"/>
      <c r="CW23" s="93"/>
      <c r="CX23" s="93"/>
      <c r="CY23" s="94"/>
      <c r="CZ23" s="95" t="s">
        <v>25</v>
      </c>
      <c r="DA23" s="95"/>
      <c r="DB23" s="95"/>
      <c r="DC23" s="95"/>
      <c r="DD23" s="95"/>
      <c r="DE23" s="95"/>
      <c r="DF23" s="95"/>
      <c r="DG23" s="96"/>
      <c r="DH23" s="95" t="s">
        <v>25</v>
      </c>
      <c r="DI23" s="95"/>
      <c r="DJ23" s="95"/>
      <c r="DK23" s="95"/>
      <c r="DL23" s="95"/>
      <c r="DM23" s="95"/>
      <c r="DN23" s="95"/>
      <c r="DO23" s="96"/>
      <c r="DP23" s="94"/>
      <c r="DQ23" s="97"/>
      <c r="DR23" s="97"/>
      <c r="DS23" s="98"/>
    </row>
    <row r="24" spans="1:124" s="7" customFormat="1" ht="39.6" customHeight="1">
      <c r="A24" s="99" t="s">
        <v>86</v>
      </c>
      <c r="B24" s="100"/>
      <c r="C24" s="100"/>
      <c r="D24" s="100"/>
      <c r="E24" s="100"/>
      <c r="F24" s="100"/>
      <c r="G24" s="100"/>
      <c r="H24" s="100"/>
      <c r="I24" s="100"/>
      <c r="J24" s="101"/>
      <c r="K24" s="95" t="s">
        <v>29</v>
      </c>
      <c r="L24" s="95"/>
      <c r="M24" s="95"/>
      <c r="N24" s="95"/>
      <c r="O24" s="95"/>
      <c r="P24" s="95"/>
      <c r="Q24" s="95" t="s">
        <v>81</v>
      </c>
      <c r="R24" s="95"/>
      <c r="S24" s="95"/>
      <c r="T24" s="95"/>
      <c r="U24" s="95"/>
      <c r="V24" s="95"/>
      <c r="W24" s="95"/>
      <c r="X24" s="95"/>
      <c r="Y24" s="95" t="s">
        <v>25</v>
      </c>
      <c r="Z24" s="95"/>
      <c r="AA24" s="95"/>
      <c r="AB24" s="95"/>
      <c r="AC24" s="95"/>
      <c r="AD24" s="95"/>
      <c r="AE24" s="95"/>
      <c r="AF24" s="95"/>
      <c r="AG24" s="95" t="s">
        <v>81</v>
      </c>
      <c r="AH24" s="95"/>
      <c r="AI24" s="95"/>
      <c r="AJ24" s="95"/>
      <c r="AK24" s="95"/>
      <c r="AL24" s="95"/>
      <c r="AM24" s="95"/>
      <c r="AN24" s="95"/>
      <c r="AO24" s="94" t="s">
        <v>25</v>
      </c>
      <c r="AP24" s="97"/>
      <c r="AQ24" s="97"/>
      <c r="AR24" s="97"/>
      <c r="AS24" s="97"/>
      <c r="AT24" s="97"/>
      <c r="AU24" s="97"/>
      <c r="AV24" s="97"/>
      <c r="AW24" s="97"/>
      <c r="AX24" s="98"/>
      <c r="AY24" s="96">
        <v>0</v>
      </c>
      <c r="AZ24" s="102"/>
      <c r="BA24" s="102"/>
      <c r="BB24" s="102"/>
      <c r="BC24" s="102"/>
      <c r="BD24" s="102"/>
      <c r="BE24" s="102"/>
      <c r="BF24" s="102"/>
      <c r="BG24" s="102"/>
      <c r="BH24" s="103"/>
      <c r="BI24" s="104">
        <v>0.2</v>
      </c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 t="s">
        <v>25</v>
      </c>
      <c r="CC24" s="95"/>
      <c r="CD24" s="95"/>
      <c r="CE24" s="95"/>
      <c r="CF24" s="95"/>
      <c r="CG24" s="95"/>
      <c r="CH24" s="95"/>
      <c r="CI24" s="95"/>
      <c r="CJ24" s="95" t="s">
        <v>25</v>
      </c>
      <c r="CK24" s="95"/>
      <c r="CL24" s="95"/>
      <c r="CM24" s="95"/>
      <c r="CN24" s="95"/>
      <c r="CO24" s="95"/>
      <c r="CP24" s="95"/>
      <c r="CQ24" s="95"/>
      <c r="CR24" s="95" t="s">
        <v>25</v>
      </c>
      <c r="CS24" s="95"/>
      <c r="CT24" s="95"/>
      <c r="CU24" s="95"/>
      <c r="CV24" s="95"/>
      <c r="CW24" s="95"/>
      <c r="CX24" s="95"/>
      <c r="CY24" s="96"/>
      <c r="CZ24" s="95" t="s">
        <v>25</v>
      </c>
      <c r="DA24" s="95"/>
      <c r="DB24" s="95"/>
      <c r="DC24" s="95"/>
      <c r="DD24" s="95"/>
      <c r="DE24" s="95"/>
      <c r="DF24" s="95"/>
      <c r="DG24" s="96"/>
      <c r="DH24" s="95" t="s">
        <v>25</v>
      </c>
      <c r="DI24" s="95"/>
      <c r="DJ24" s="95"/>
      <c r="DK24" s="95"/>
      <c r="DL24" s="95"/>
      <c r="DM24" s="95"/>
      <c r="DN24" s="95"/>
      <c r="DO24" s="96"/>
      <c r="DP24" s="105" t="s">
        <v>113</v>
      </c>
      <c r="DQ24" s="106"/>
      <c r="DR24" s="106"/>
      <c r="DS24" s="107"/>
    </row>
    <row r="25" spans="1:124" ht="19.5" hidden="1" customHeight="1">
      <c r="CZ25" s="164">
        <v>2567854.2400000002</v>
      </c>
      <c r="DA25" s="164"/>
      <c r="DB25" s="164"/>
      <c r="DC25" s="164"/>
      <c r="DD25" s="164"/>
      <c r="DE25" s="164"/>
      <c r="DF25" s="164"/>
      <c r="DG25" s="164"/>
      <c r="DH25" s="164">
        <f>2567854.24-1946594.12</f>
        <v>621260.12000000011</v>
      </c>
      <c r="DI25" s="164"/>
      <c r="DJ25" s="164"/>
      <c r="DK25" s="164"/>
      <c r="DL25" s="164"/>
      <c r="DM25" s="164"/>
      <c r="DN25" s="164"/>
      <c r="DO25" s="164"/>
      <c r="DT25" s="18">
        <v>-459377.05</v>
      </c>
    </row>
    <row r="26" spans="1:124" s="20" customFormat="1" ht="33.6" hidden="1" customHeight="1"/>
    <row r="27" spans="1:124" s="37" customFormat="1" ht="17.25" hidden="1" customHeight="1">
      <c r="A27" s="130" t="s">
        <v>6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</row>
    <row r="28" spans="1:124" s="37" customFormat="1" ht="9" customHeight="1"/>
    <row r="29" spans="1:124" s="37" customFormat="1">
      <c r="AY29" s="3" t="s">
        <v>7</v>
      </c>
      <c r="BF29" s="70" t="s">
        <v>115</v>
      </c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</row>
    <row r="30" spans="1:124" s="37" customFormat="1" ht="6" customHeight="1"/>
    <row r="31" spans="1:124" s="37" customFormat="1" ht="15.75" customHeight="1">
      <c r="A31" s="3" t="s">
        <v>8</v>
      </c>
      <c r="AJ31" s="131" t="s">
        <v>58</v>
      </c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DH31" s="4"/>
    </row>
    <row r="32" spans="1:124" s="37" customFormat="1" ht="15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DH32" s="4"/>
      <c r="DJ32" s="5" t="s">
        <v>9</v>
      </c>
      <c r="DL32" s="132" t="s">
        <v>117</v>
      </c>
      <c r="DM32" s="133"/>
      <c r="DN32" s="133"/>
      <c r="DO32" s="133"/>
      <c r="DP32" s="133"/>
      <c r="DQ32" s="133"/>
      <c r="DR32" s="133"/>
      <c r="DS32" s="134"/>
    </row>
    <row r="33" spans="1:124" s="37" customFormat="1" ht="20.25" customHeight="1">
      <c r="A33" s="3" t="s">
        <v>10</v>
      </c>
      <c r="AR33" s="68" t="s">
        <v>77</v>
      </c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DH33" s="4"/>
      <c r="DJ33" s="5" t="s">
        <v>11</v>
      </c>
      <c r="DL33" s="135"/>
      <c r="DM33" s="136"/>
      <c r="DN33" s="136"/>
      <c r="DO33" s="136"/>
      <c r="DP33" s="136"/>
      <c r="DQ33" s="136"/>
      <c r="DR33" s="136"/>
      <c r="DS33" s="137"/>
    </row>
    <row r="34" spans="1:124" s="37" customForma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DJ34" s="5" t="s">
        <v>12</v>
      </c>
      <c r="DL34" s="138"/>
      <c r="DM34" s="139"/>
      <c r="DN34" s="139"/>
      <c r="DO34" s="139"/>
      <c r="DP34" s="139"/>
      <c r="DQ34" s="139"/>
      <c r="DR34" s="139"/>
      <c r="DS34" s="140"/>
    </row>
    <row r="35" spans="1:124" s="37" customForma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</row>
    <row r="36" spans="1:124" s="37" customFormat="1">
      <c r="A36" s="3" t="s">
        <v>13</v>
      </c>
    </row>
    <row r="37" spans="1:124" s="37" customFormat="1">
      <c r="A37" s="3" t="s">
        <v>14</v>
      </c>
    </row>
    <row r="38" spans="1:124" s="37" customFormat="1" ht="7.5" customHeight="1">
      <c r="AH38" s="6"/>
    </row>
    <row r="39" spans="1:124" s="7" customFormat="1" ht="29.45" customHeight="1">
      <c r="A39" s="141" t="s">
        <v>15</v>
      </c>
      <c r="B39" s="142"/>
      <c r="C39" s="142"/>
      <c r="D39" s="142"/>
      <c r="E39" s="142"/>
      <c r="F39" s="142"/>
      <c r="G39" s="142"/>
      <c r="H39" s="142"/>
      <c r="I39" s="142"/>
      <c r="J39" s="143"/>
      <c r="K39" s="144" t="s">
        <v>16</v>
      </c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6"/>
      <c r="CB39" s="147" t="s">
        <v>68</v>
      </c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48"/>
      <c r="DK39" s="148"/>
      <c r="DL39" s="148"/>
      <c r="DM39" s="148"/>
      <c r="DN39" s="148"/>
      <c r="DO39" s="148"/>
      <c r="DP39" s="149" t="s">
        <v>73</v>
      </c>
      <c r="DQ39" s="150"/>
      <c r="DR39" s="150"/>
      <c r="DS39" s="151"/>
    </row>
    <row r="40" spans="1:124" s="7" customFormat="1" ht="12.75">
      <c r="A40" s="125" t="s">
        <v>17</v>
      </c>
      <c r="B40" s="126"/>
      <c r="C40" s="126"/>
      <c r="D40" s="126"/>
      <c r="E40" s="126"/>
      <c r="F40" s="126"/>
      <c r="G40" s="126"/>
      <c r="H40" s="126"/>
      <c r="I40" s="126"/>
      <c r="J40" s="127"/>
      <c r="K40" s="123" t="s">
        <v>18</v>
      </c>
      <c r="L40" s="123"/>
      <c r="M40" s="123"/>
      <c r="N40" s="123"/>
      <c r="O40" s="123"/>
      <c r="P40" s="123"/>
      <c r="Q40" s="144" t="s">
        <v>19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6"/>
      <c r="AO40" s="161" t="s">
        <v>20</v>
      </c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2" t="s">
        <v>71</v>
      </c>
      <c r="BJ40" s="162"/>
      <c r="BK40" s="162"/>
      <c r="BL40" s="162"/>
      <c r="BM40" s="162"/>
      <c r="BN40" s="162"/>
      <c r="BO40" s="162"/>
      <c r="BP40" s="162"/>
      <c r="BQ40" s="162"/>
      <c r="BR40" s="162"/>
      <c r="BS40" s="162" t="s">
        <v>72</v>
      </c>
      <c r="BT40" s="162"/>
      <c r="BU40" s="162"/>
      <c r="BV40" s="162"/>
      <c r="BW40" s="162"/>
      <c r="BX40" s="162"/>
      <c r="BY40" s="162"/>
      <c r="BZ40" s="162"/>
      <c r="CA40" s="162"/>
      <c r="CB40" s="163" t="s">
        <v>19</v>
      </c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1" t="s">
        <v>20</v>
      </c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52"/>
      <c r="DQ40" s="153"/>
      <c r="DR40" s="153"/>
      <c r="DS40" s="154"/>
    </row>
    <row r="41" spans="1:124" s="7" customFormat="1" ht="12.75">
      <c r="A41" s="125" t="s">
        <v>21</v>
      </c>
      <c r="B41" s="126"/>
      <c r="C41" s="126"/>
      <c r="D41" s="126"/>
      <c r="E41" s="126"/>
      <c r="F41" s="126"/>
      <c r="G41" s="126"/>
      <c r="H41" s="126"/>
      <c r="I41" s="126"/>
      <c r="J41" s="127"/>
      <c r="K41" s="123"/>
      <c r="L41" s="123"/>
      <c r="M41" s="123"/>
      <c r="N41" s="123"/>
      <c r="O41" s="123"/>
      <c r="P41" s="123"/>
      <c r="Q41" s="158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60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52"/>
      <c r="DQ41" s="153"/>
      <c r="DR41" s="153"/>
      <c r="DS41" s="154"/>
    </row>
    <row r="42" spans="1:124" s="7" customFormat="1" ht="13.15" customHeight="1">
      <c r="A42" s="125"/>
      <c r="B42" s="126"/>
      <c r="C42" s="126"/>
      <c r="D42" s="126"/>
      <c r="E42" s="126"/>
      <c r="F42" s="126"/>
      <c r="G42" s="126"/>
      <c r="H42" s="126"/>
      <c r="I42" s="126"/>
      <c r="J42" s="127"/>
      <c r="K42" s="123"/>
      <c r="L42" s="123"/>
      <c r="M42" s="123"/>
      <c r="N42" s="123"/>
      <c r="O42" s="123"/>
      <c r="P42" s="123"/>
      <c r="Q42" s="123" t="s">
        <v>22</v>
      </c>
      <c r="R42" s="123"/>
      <c r="S42" s="123"/>
      <c r="T42" s="123"/>
      <c r="U42" s="123"/>
      <c r="V42" s="123"/>
      <c r="W42" s="123"/>
      <c r="X42" s="123"/>
      <c r="Y42" s="123" t="s">
        <v>5</v>
      </c>
      <c r="Z42" s="123"/>
      <c r="AA42" s="123"/>
      <c r="AB42" s="123"/>
      <c r="AC42" s="123"/>
      <c r="AD42" s="123"/>
      <c r="AE42" s="123"/>
      <c r="AF42" s="123"/>
      <c r="AG42" s="123" t="s">
        <v>23</v>
      </c>
      <c r="AH42" s="123"/>
      <c r="AI42" s="123"/>
      <c r="AJ42" s="123"/>
      <c r="AK42" s="123"/>
      <c r="AL42" s="123"/>
      <c r="AM42" s="123"/>
      <c r="AN42" s="123"/>
      <c r="AO42" s="123" t="s">
        <v>5</v>
      </c>
      <c r="AP42" s="123"/>
      <c r="AQ42" s="123"/>
      <c r="AR42" s="123"/>
      <c r="AS42" s="123"/>
      <c r="AT42" s="123"/>
      <c r="AU42" s="123"/>
      <c r="AV42" s="123"/>
      <c r="AW42" s="123"/>
      <c r="AX42" s="123"/>
      <c r="AY42" s="123" t="s">
        <v>23</v>
      </c>
      <c r="AZ42" s="123"/>
      <c r="BA42" s="123"/>
      <c r="BB42" s="123"/>
      <c r="BC42" s="123"/>
      <c r="BD42" s="123"/>
      <c r="BE42" s="123"/>
      <c r="BF42" s="123"/>
      <c r="BG42" s="123"/>
      <c r="BH42" s="123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23" t="s">
        <v>22</v>
      </c>
      <c r="CC42" s="123"/>
      <c r="CD42" s="123"/>
      <c r="CE42" s="123"/>
      <c r="CF42" s="123"/>
      <c r="CG42" s="123"/>
      <c r="CH42" s="123"/>
      <c r="CI42" s="123"/>
      <c r="CJ42" s="123" t="s">
        <v>5</v>
      </c>
      <c r="CK42" s="123"/>
      <c r="CL42" s="123"/>
      <c r="CM42" s="123"/>
      <c r="CN42" s="123"/>
      <c r="CO42" s="123"/>
      <c r="CP42" s="123"/>
      <c r="CQ42" s="123"/>
      <c r="CR42" s="123" t="s">
        <v>23</v>
      </c>
      <c r="CS42" s="123"/>
      <c r="CT42" s="123"/>
      <c r="CU42" s="123"/>
      <c r="CV42" s="123"/>
      <c r="CW42" s="123"/>
      <c r="CX42" s="123"/>
      <c r="CY42" s="124"/>
      <c r="CZ42" s="123" t="s">
        <v>5</v>
      </c>
      <c r="DA42" s="123"/>
      <c r="DB42" s="123"/>
      <c r="DC42" s="123"/>
      <c r="DD42" s="123"/>
      <c r="DE42" s="123"/>
      <c r="DF42" s="123"/>
      <c r="DG42" s="123"/>
      <c r="DH42" s="123" t="s">
        <v>74</v>
      </c>
      <c r="DI42" s="123"/>
      <c r="DJ42" s="123"/>
      <c r="DK42" s="123"/>
      <c r="DL42" s="123"/>
      <c r="DM42" s="123"/>
      <c r="DN42" s="123"/>
      <c r="DO42" s="123"/>
      <c r="DP42" s="152"/>
      <c r="DQ42" s="153"/>
      <c r="DR42" s="153"/>
      <c r="DS42" s="154"/>
    </row>
    <row r="43" spans="1:124" s="7" customFormat="1" ht="12.75">
      <c r="A43" s="125"/>
      <c r="B43" s="126"/>
      <c r="C43" s="126"/>
      <c r="D43" s="126"/>
      <c r="E43" s="126"/>
      <c r="F43" s="126"/>
      <c r="G43" s="126"/>
      <c r="H43" s="126"/>
      <c r="I43" s="126"/>
      <c r="J43" s="127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23"/>
      <c r="CC43" s="123"/>
      <c r="CD43" s="123"/>
      <c r="CE43" s="123"/>
      <c r="CF43" s="123"/>
      <c r="CG43" s="123"/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4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52"/>
      <c r="DQ43" s="153"/>
      <c r="DR43" s="153"/>
      <c r="DS43" s="154"/>
    </row>
    <row r="44" spans="1:124" s="7" customFormat="1" ht="12" customHeight="1">
      <c r="A44" s="125"/>
      <c r="B44" s="126"/>
      <c r="C44" s="126"/>
      <c r="D44" s="126"/>
      <c r="E44" s="126"/>
      <c r="F44" s="126"/>
      <c r="G44" s="126"/>
      <c r="H44" s="126"/>
      <c r="I44" s="126"/>
      <c r="J44" s="127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23"/>
      <c r="CC44" s="123"/>
      <c r="CD44" s="123"/>
      <c r="CE44" s="123"/>
      <c r="CF44" s="123"/>
      <c r="CG44" s="123"/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4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55"/>
      <c r="DQ44" s="156"/>
      <c r="DR44" s="156"/>
      <c r="DS44" s="157"/>
    </row>
    <row r="45" spans="1:124" s="7" customFormat="1" ht="12.75">
      <c r="A45" s="94">
        <v>1</v>
      </c>
      <c r="B45" s="97"/>
      <c r="C45" s="97"/>
      <c r="D45" s="97"/>
      <c r="E45" s="97"/>
      <c r="F45" s="97"/>
      <c r="G45" s="97"/>
      <c r="H45" s="97"/>
      <c r="I45" s="97"/>
      <c r="J45" s="98"/>
      <c r="K45" s="93">
        <v>2</v>
      </c>
      <c r="L45" s="93"/>
      <c r="M45" s="93"/>
      <c r="N45" s="93"/>
      <c r="O45" s="93"/>
      <c r="P45" s="93"/>
      <c r="Q45" s="93">
        <v>3</v>
      </c>
      <c r="R45" s="93"/>
      <c r="S45" s="93"/>
      <c r="T45" s="93"/>
      <c r="U45" s="93"/>
      <c r="V45" s="93"/>
      <c r="W45" s="93"/>
      <c r="X45" s="93"/>
      <c r="Y45" s="93">
        <v>4</v>
      </c>
      <c r="Z45" s="93"/>
      <c r="AA45" s="93"/>
      <c r="AB45" s="93"/>
      <c r="AC45" s="93"/>
      <c r="AD45" s="93"/>
      <c r="AE45" s="93"/>
      <c r="AF45" s="93"/>
      <c r="AG45" s="93">
        <v>5</v>
      </c>
      <c r="AH45" s="93"/>
      <c r="AI45" s="93"/>
      <c r="AJ45" s="93"/>
      <c r="AK45" s="93"/>
      <c r="AL45" s="93"/>
      <c r="AM45" s="93"/>
      <c r="AN45" s="93"/>
      <c r="AO45" s="94">
        <v>6</v>
      </c>
      <c r="AP45" s="97"/>
      <c r="AQ45" s="97"/>
      <c r="AR45" s="97"/>
      <c r="AS45" s="97"/>
      <c r="AT45" s="97"/>
      <c r="AU45" s="97"/>
      <c r="AV45" s="97"/>
      <c r="AW45" s="97"/>
      <c r="AX45" s="98"/>
      <c r="AY45" s="94">
        <v>7</v>
      </c>
      <c r="AZ45" s="97"/>
      <c r="BA45" s="97"/>
      <c r="BB45" s="97"/>
      <c r="BC45" s="97"/>
      <c r="BD45" s="97"/>
      <c r="BE45" s="97"/>
      <c r="BF45" s="97"/>
      <c r="BG45" s="97"/>
      <c r="BH45" s="98"/>
      <c r="BI45" s="93">
        <v>8</v>
      </c>
      <c r="BJ45" s="93"/>
      <c r="BK45" s="93"/>
      <c r="BL45" s="93"/>
      <c r="BM45" s="93"/>
      <c r="BN45" s="93"/>
      <c r="BO45" s="93"/>
      <c r="BP45" s="93"/>
      <c r="BQ45" s="93"/>
      <c r="BR45" s="93"/>
      <c r="BS45" s="93">
        <v>9</v>
      </c>
      <c r="BT45" s="93"/>
      <c r="BU45" s="93"/>
      <c r="BV45" s="93"/>
      <c r="BW45" s="93"/>
      <c r="BX45" s="93"/>
      <c r="BY45" s="93"/>
      <c r="BZ45" s="93"/>
      <c r="CA45" s="93"/>
      <c r="CB45" s="93">
        <v>10</v>
      </c>
      <c r="CC45" s="93"/>
      <c r="CD45" s="93"/>
      <c r="CE45" s="93"/>
      <c r="CF45" s="93"/>
      <c r="CG45" s="93"/>
      <c r="CH45" s="93"/>
      <c r="CI45" s="93"/>
      <c r="CJ45" s="93">
        <v>11</v>
      </c>
      <c r="CK45" s="93"/>
      <c r="CL45" s="93"/>
      <c r="CM45" s="93"/>
      <c r="CN45" s="93"/>
      <c r="CO45" s="93"/>
      <c r="CP45" s="93"/>
      <c r="CQ45" s="93"/>
      <c r="CR45" s="93">
        <v>12</v>
      </c>
      <c r="CS45" s="93"/>
      <c r="CT45" s="93"/>
      <c r="CU45" s="93"/>
      <c r="CV45" s="93"/>
      <c r="CW45" s="93"/>
      <c r="CX45" s="93"/>
      <c r="CY45" s="94"/>
      <c r="CZ45" s="93">
        <v>13</v>
      </c>
      <c r="DA45" s="93"/>
      <c r="DB45" s="93"/>
      <c r="DC45" s="93"/>
      <c r="DD45" s="93"/>
      <c r="DE45" s="93"/>
      <c r="DF45" s="93"/>
      <c r="DG45" s="93"/>
      <c r="DH45" s="93">
        <v>14</v>
      </c>
      <c r="DI45" s="93"/>
      <c r="DJ45" s="93"/>
      <c r="DK45" s="93"/>
      <c r="DL45" s="93"/>
      <c r="DM45" s="93"/>
      <c r="DN45" s="93"/>
      <c r="DO45" s="93"/>
      <c r="DP45" s="94">
        <v>15</v>
      </c>
      <c r="DQ45" s="97"/>
      <c r="DR45" s="97"/>
      <c r="DS45" s="98"/>
    </row>
    <row r="46" spans="1:124" s="7" customFormat="1" ht="12.75">
      <c r="A46" s="108" t="s">
        <v>24</v>
      </c>
      <c r="B46" s="109"/>
      <c r="C46" s="109"/>
      <c r="D46" s="109"/>
      <c r="E46" s="109"/>
      <c r="F46" s="109"/>
      <c r="G46" s="109"/>
      <c r="H46" s="109"/>
      <c r="I46" s="109"/>
      <c r="J46" s="110"/>
      <c r="K46" s="93" t="s">
        <v>25</v>
      </c>
      <c r="L46" s="93"/>
      <c r="M46" s="93"/>
      <c r="N46" s="93"/>
      <c r="O46" s="93"/>
      <c r="P46" s="93"/>
      <c r="Q46" s="93" t="s">
        <v>25</v>
      </c>
      <c r="R46" s="93"/>
      <c r="S46" s="93"/>
      <c r="T46" s="93"/>
      <c r="U46" s="93"/>
      <c r="V46" s="93"/>
      <c r="W46" s="93"/>
      <c r="X46" s="93"/>
      <c r="Y46" s="93" t="s">
        <v>25</v>
      </c>
      <c r="Z46" s="93"/>
      <c r="AA46" s="93"/>
      <c r="AB46" s="93"/>
      <c r="AC46" s="93"/>
      <c r="AD46" s="93"/>
      <c r="AE46" s="93"/>
      <c r="AF46" s="93"/>
      <c r="AG46" s="93" t="s">
        <v>25</v>
      </c>
      <c r="AH46" s="93"/>
      <c r="AI46" s="93"/>
      <c r="AJ46" s="93"/>
      <c r="AK46" s="93"/>
      <c r="AL46" s="93"/>
      <c r="AM46" s="93"/>
      <c r="AN46" s="93"/>
      <c r="AO46" s="94" t="s">
        <v>25</v>
      </c>
      <c r="AP46" s="97"/>
      <c r="AQ46" s="97"/>
      <c r="AR46" s="97"/>
      <c r="AS46" s="97"/>
      <c r="AT46" s="97"/>
      <c r="AU46" s="97"/>
      <c r="AV46" s="97"/>
      <c r="AW46" s="97"/>
      <c r="AX46" s="98"/>
      <c r="AY46" s="94" t="s">
        <v>25</v>
      </c>
      <c r="AZ46" s="97"/>
      <c r="BA46" s="97"/>
      <c r="BB46" s="97"/>
      <c r="BC46" s="97"/>
      <c r="BD46" s="97"/>
      <c r="BE46" s="97"/>
      <c r="BF46" s="97"/>
      <c r="BG46" s="97"/>
      <c r="BH46" s="98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4"/>
      <c r="BT46" s="97"/>
      <c r="BU46" s="97"/>
      <c r="BV46" s="97"/>
      <c r="BW46" s="97"/>
      <c r="BX46" s="97"/>
      <c r="BY46" s="97"/>
      <c r="BZ46" s="97"/>
      <c r="CA46" s="98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4"/>
      <c r="CZ46" s="93"/>
      <c r="DA46" s="93"/>
      <c r="DB46" s="93"/>
      <c r="DC46" s="93"/>
      <c r="DD46" s="93"/>
      <c r="DE46" s="93"/>
      <c r="DF46" s="93"/>
      <c r="DG46" s="93"/>
      <c r="DH46" s="94"/>
      <c r="DI46" s="97"/>
      <c r="DJ46" s="97"/>
      <c r="DK46" s="97"/>
      <c r="DL46" s="97"/>
      <c r="DM46" s="97"/>
      <c r="DN46" s="97"/>
      <c r="DO46" s="98"/>
      <c r="DP46" s="94"/>
      <c r="DQ46" s="97"/>
      <c r="DR46" s="97"/>
      <c r="DS46" s="98"/>
    </row>
    <row r="47" spans="1:124" s="7" customFormat="1" ht="12.75">
      <c r="A47" s="108" t="s">
        <v>26</v>
      </c>
      <c r="B47" s="109"/>
      <c r="C47" s="109"/>
      <c r="D47" s="109"/>
      <c r="E47" s="109"/>
      <c r="F47" s="109"/>
      <c r="G47" s="109"/>
      <c r="H47" s="109"/>
      <c r="I47" s="109"/>
      <c r="J47" s="110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4"/>
      <c r="AP47" s="97"/>
      <c r="AQ47" s="97"/>
      <c r="AR47" s="97"/>
      <c r="AS47" s="97"/>
      <c r="AT47" s="97"/>
      <c r="AU47" s="97"/>
      <c r="AV47" s="97"/>
      <c r="AW47" s="97"/>
      <c r="AX47" s="98"/>
      <c r="AY47" s="94"/>
      <c r="AZ47" s="97"/>
      <c r="BA47" s="97"/>
      <c r="BB47" s="97"/>
      <c r="BC47" s="97"/>
      <c r="BD47" s="97"/>
      <c r="BE47" s="97"/>
      <c r="BF47" s="97"/>
      <c r="BG47" s="97"/>
      <c r="BH47" s="98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4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4"/>
      <c r="DQ47" s="97"/>
      <c r="DR47" s="97"/>
      <c r="DS47" s="98"/>
    </row>
    <row r="48" spans="1:124" s="22" customFormat="1" ht="26.45" customHeight="1">
      <c r="A48" s="111" t="s">
        <v>75</v>
      </c>
      <c r="B48" s="112"/>
      <c r="C48" s="112"/>
      <c r="D48" s="112"/>
      <c r="E48" s="112"/>
      <c r="F48" s="112"/>
      <c r="G48" s="112"/>
      <c r="H48" s="112"/>
      <c r="I48" s="112"/>
      <c r="J48" s="113"/>
      <c r="K48" s="114" t="s">
        <v>27</v>
      </c>
      <c r="L48" s="115"/>
      <c r="M48" s="115"/>
      <c r="N48" s="115"/>
      <c r="O48" s="115"/>
      <c r="P48" s="116"/>
      <c r="Q48" s="114">
        <v>211</v>
      </c>
      <c r="R48" s="115"/>
      <c r="S48" s="115"/>
      <c r="T48" s="115"/>
      <c r="U48" s="115"/>
      <c r="V48" s="115"/>
      <c r="W48" s="115"/>
      <c r="X48" s="116"/>
      <c r="Y48" s="117">
        <v>211</v>
      </c>
      <c r="Z48" s="118"/>
      <c r="AA48" s="118"/>
      <c r="AB48" s="118"/>
      <c r="AC48" s="118"/>
      <c r="AD48" s="118"/>
      <c r="AE48" s="118"/>
      <c r="AF48" s="119"/>
      <c r="AG48" s="114">
        <v>211</v>
      </c>
      <c r="AH48" s="115"/>
      <c r="AI48" s="115"/>
      <c r="AJ48" s="115"/>
      <c r="AK48" s="115"/>
      <c r="AL48" s="115"/>
      <c r="AM48" s="115"/>
      <c r="AN48" s="116"/>
      <c r="AO48" s="117">
        <v>211</v>
      </c>
      <c r="AP48" s="118"/>
      <c r="AQ48" s="118"/>
      <c r="AR48" s="118"/>
      <c r="AS48" s="118"/>
      <c r="AT48" s="118"/>
      <c r="AU48" s="118"/>
      <c r="AV48" s="118"/>
      <c r="AW48" s="118"/>
      <c r="AX48" s="119"/>
      <c r="AY48" s="114">
        <v>211</v>
      </c>
      <c r="AZ48" s="115"/>
      <c r="BA48" s="115"/>
      <c r="BB48" s="115"/>
      <c r="BC48" s="115"/>
      <c r="BD48" s="115"/>
      <c r="BE48" s="115"/>
      <c r="BF48" s="115"/>
      <c r="BG48" s="115"/>
      <c r="BH48" s="116"/>
      <c r="BI48" s="104">
        <v>0.2</v>
      </c>
      <c r="BJ48" s="95"/>
      <c r="BK48" s="95"/>
      <c r="BL48" s="95"/>
      <c r="BM48" s="95"/>
      <c r="BN48" s="95"/>
      <c r="BO48" s="95"/>
      <c r="BP48" s="95"/>
      <c r="BQ48" s="95"/>
      <c r="BR48" s="95"/>
      <c r="BS48" s="96">
        <v>0</v>
      </c>
      <c r="BT48" s="102"/>
      <c r="BU48" s="102"/>
      <c r="BV48" s="102"/>
      <c r="BW48" s="102"/>
      <c r="BX48" s="102"/>
      <c r="BY48" s="102"/>
      <c r="BZ48" s="102"/>
      <c r="CA48" s="103"/>
      <c r="CB48" s="120">
        <v>9312292.6400000006</v>
      </c>
      <c r="CC48" s="121"/>
      <c r="CD48" s="121"/>
      <c r="CE48" s="121"/>
      <c r="CF48" s="121"/>
      <c r="CG48" s="121"/>
      <c r="CH48" s="121"/>
      <c r="CI48" s="122"/>
      <c r="CJ48" s="120">
        <v>2328073.16</v>
      </c>
      <c r="CK48" s="121"/>
      <c r="CL48" s="121"/>
      <c r="CM48" s="121"/>
      <c r="CN48" s="121"/>
      <c r="CO48" s="121"/>
      <c r="CP48" s="121"/>
      <c r="CQ48" s="122"/>
      <c r="CR48" s="120">
        <v>2328073.16</v>
      </c>
      <c r="CS48" s="121"/>
      <c r="CT48" s="121"/>
      <c r="CU48" s="121"/>
      <c r="CV48" s="121"/>
      <c r="CW48" s="121"/>
      <c r="CX48" s="121"/>
      <c r="CY48" s="122"/>
      <c r="CZ48" s="120">
        <v>2682657.5299999998</v>
      </c>
      <c r="DA48" s="121"/>
      <c r="DB48" s="121"/>
      <c r="DC48" s="121"/>
      <c r="DD48" s="121"/>
      <c r="DE48" s="121"/>
      <c r="DF48" s="121"/>
      <c r="DG48" s="122"/>
      <c r="DH48" s="120">
        <v>2682657.5299999998</v>
      </c>
      <c r="DI48" s="121"/>
      <c r="DJ48" s="121"/>
      <c r="DK48" s="121"/>
      <c r="DL48" s="121"/>
      <c r="DM48" s="121"/>
      <c r="DN48" s="121"/>
      <c r="DO48" s="122"/>
      <c r="DP48" s="105" t="s">
        <v>112</v>
      </c>
      <c r="DQ48" s="106"/>
      <c r="DR48" s="106"/>
      <c r="DS48" s="107"/>
      <c r="DT48" s="55">
        <f>CJ48</f>
        <v>2328073.16</v>
      </c>
    </row>
    <row r="49" spans="1:123" s="7" customFormat="1" ht="12.75">
      <c r="A49" s="108" t="s">
        <v>28</v>
      </c>
      <c r="B49" s="109"/>
      <c r="C49" s="109"/>
      <c r="D49" s="109"/>
      <c r="E49" s="109"/>
      <c r="F49" s="109"/>
      <c r="G49" s="109"/>
      <c r="H49" s="109"/>
      <c r="I49" s="109"/>
      <c r="J49" s="110"/>
      <c r="K49" s="93" t="s">
        <v>25</v>
      </c>
      <c r="L49" s="93"/>
      <c r="M49" s="93"/>
      <c r="N49" s="93"/>
      <c r="O49" s="93"/>
      <c r="P49" s="93"/>
      <c r="Q49" s="93" t="s">
        <v>25</v>
      </c>
      <c r="R49" s="93"/>
      <c r="S49" s="93"/>
      <c r="T49" s="93"/>
      <c r="U49" s="93"/>
      <c r="V49" s="93"/>
      <c r="W49" s="93"/>
      <c r="X49" s="93"/>
      <c r="Y49" s="93" t="s">
        <v>25</v>
      </c>
      <c r="Z49" s="93"/>
      <c r="AA49" s="93"/>
      <c r="AB49" s="93"/>
      <c r="AC49" s="93"/>
      <c r="AD49" s="93"/>
      <c r="AE49" s="93"/>
      <c r="AF49" s="93"/>
      <c r="AG49" s="93" t="s">
        <v>25</v>
      </c>
      <c r="AH49" s="93"/>
      <c r="AI49" s="93"/>
      <c r="AJ49" s="93"/>
      <c r="AK49" s="93"/>
      <c r="AL49" s="93"/>
      <c r="AM49" s="93"/>
      <c r="AN49" s="93"/>
      <c r="AO49" s="94" t="s">
        <v>25</v>
      </c>
      <c r="AP49" s="97"/>
      <c r="AQ49" s="97"/>
      <c r="AR49" s="97"/>
      <c r="AS49" s="97"/>
      <c r="AT49" s="97"/>
      <c r="AU49" s="97"/>
      <c r="AV49" s="97"/>
      <c r="AW49" s="97"/>
      <c r="AX49" s="98"/>
      <c r="AY49" s="94" t="s">
        <v>25</v>
      </c>
      <c r="AZ49" s="97"/>
      <c r="BA49" s="97"/>
      <c r="BB49" s="97"/>
      <c r="BC49" s="97"/>
      <c r="BD49" s="97"/>
      <c r="BE49" s="97"/>
      <c r="BF49" s="97"/>
      <c r="BG49" s="97"/>
      <c r="BH49" s="98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 t="s">
        <v>25</v>
      </c>
      <c r="CC49" s="93"/>
      <c r="CD49" s="93"/>
      <c r="CE49" s="93"/>
      <c r="CF49" s="93"/>
      <c r="CG49" s="93"/>
      <c r="CH49" s="93"/>
      <c r="CI49" s="93"/>
      <c r="CJ49" s="93" t="s">
        <v>25</v>
      </c>
      <c r="CK49" s="93"/>
      <c r="CL49" s="93"/>
      <c r="CM49" s="93"/>
      <c r="CN49" s="93"/>
      <c r="CO49" s="93"/>
      <c r="CP49" s="93"/>
      <c r="CQ49" s="93"/>
      <c r="CR49" s="93" t="s">
        <v>25</v>
      </c>
      <c r="CS49" s="93"/>
      <c r="CT49" s="93"/>
      <c r="CU49" s="93"/>
      <c r="CV49" s="93"/>
      <c r="CW49" s="93"/>
      <c r="CX49" s="93"/>
      <c r="CY49" s="94"/>
      <c r="CZ49" s="95" t="s">
        <v>25</v>
      </c>
      <c r="DA49" s="95"/>
      <c r="DB49" s="95"/>
      <c r="DC49" s="95"/>
      <c r="DD49" s="95"/>
      <c r="DE49" s="95"/>
      <c r="DF49" s="95"/>
      <c r="DG49" s="96"/>
      <c r="DH49" s="95" t="s">
        <v>25</v>
      </c>
      <c r="DI49" s="95"/>
      <c r="DJ49" s="95"/>
      <c r="DK49" s="95"/>
      <c r="DL49" s="95"/>
      <c r="DM49" s="95"/>
      <c r="DN49" s="95"/>
      <c r="DO49" s="96"/>
      <c r="DP49" s="94"/>
      <c r="DQ49" s="97"/>
      <c r="DR49" s="97"/>
      <c r="DS49" s="98"/>
    </row>
    <row r="50" spans="1:123" s="7" customFormat="1" ht="39.6" customHeight="1">
      <c r="A50" s="99" t="s">
        <v>87</v>
      </c>
      <c r="B50" s="100"/>
      <c r="C50" s="100"/>
      <c r="D50" s="100"/>
      <c r="E50" s="100"/>
      <c r="F50" s="100"/>
      <c r="G50" s="100"/>
      <c r="H50" s="100"/>
      <c r="I50" s="100"/>
      <c r="J50" s="101"/>
      <c r="K50" s="95" t="s">
        <v>29</v>
      </c>
      <c r="L50" s="95"/>
      <c r="M50" s="95"/>
      <c r="N50" s="95"/>
      <c r="O50" s="95"/>
      <c r="P50" s="95"/>
      <c r="Q50" s="95" t="s">
        <v>81</v>
      </c>
      <c r="R50" s="95"/>
      <c r="S50" s="95"/>
      <c r="T50" s="95"/>
      <c r="U50" s="95"/>
      <c r="V50" s="95"/>
      <c r="W50" s="95"/>
      <c r="X50" s="95"/>
      <c r="Y50" s="95" t="s">
        <v>25</v>
      </c>
      <c r="Z50" s="95"/>
      <c r="AA50" s="95"/>
      <c r="AB50" s="95"/>
      <c r="AC50" s="95"/>
      <c r="AD50" s="95"/>
      <c r="AE50" s="95"/>
      <c r="AF50" s="95"/>
      <c r="AG50" s="95" t="s">
        <v>81</v>
      </c>
      <c r="AH50" s="95"/>
      <c r="AI50" s="95"/>
      <c r="AJ50" s="95"/>
      <c r="AK50" s="95"/>
      <c r="AL50" s="95"/>
      <c r="AM50" s="95"/>
      <c r="AN50" s="95"/>
      <c r="AO50" s="94" t="s">
        <v>25</v>
      </c>
      <c r="AP50" s="97"/>
      <c r="AQ50" s="97"/>
      <c r="AR50" s="97"/>
      <c r="AS50" s="97"/>
      <c r="AT50" s="97"/>
      <c r="AU50" s="97"/>
      <c r="AV50" s="97"/>
      <c r="AW50" s="97"/>
      <c r="AX50" s="98"/>
      <c r="AY50" s="96">
        <v>0</v>
      </c>
      <c r="AZ50" s="102"/>
      <c r="BA50" s="102"/>
      <c r="BB50" s="102"/>
      <c r="BC50" s="102"/>
      <c r="BD50" s="102"/>
      <c r="BE50" s="102"/>
      <c r="BF50" s="102"/>
      <c r="BG50" s="102"/>
      <c r="BH50" s="103"/>
      <c r="BI50" s="104">
        <v>0.2</v>
      </c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 t="s">
        <v>25</v>
      </c>
      <c r="CC50" s="95"/>
      <c r="CD50" s="95"/>
      <c r="CE50" s="95"/>
      <c r="CF50" s="95"/>
      <c r="CG50" s="95"/>
      <c r="CH50" s="95"/>
      <c r="CI50" s="95"/>
      <c r="CJ50" s="95" t="s">
        <v>25</v>
      </c>
      <c r="CK50" s="95"/>
      <c r="CL50" s="95"/>
      <c r="CM50" s="95"/>
      <c r="CN50" s="95"/>
      <c r="CO50" s="95"/>
      <c r="CP50" s="95"/>
      <c r="CQ50" s="95"/>
      <c r="CR50" s="95" t="s">
        <v>25</v>
      </c>
      <c r="CS50" s="95"/>
      <c r="CT50" s="95"/>
      <c r="CU50" s="95"/>
      <c r="CV50" s="95"/>
      <c r="CW50" s="95"/>
      <c r="CX50" s="95"/>
      <c r="CY50" s="96"/>
      <c r="CZ50" s="95" t="s">
        <v>25</v>
      </c>
      <c r="DA50" s="95"/>
      <c r="DB50" s="95"/>
      <c r="DC50" s="95"/>
      <c r="DD50" s="95"/>
      <c r="DE50" s="95"/>
      <c r="DF50" s="95"/>
      <c r="DG50" s="96"/>
      <c r="DH50" s="95" t="s">
        <v>25</v>
      </c>
      <c r="DI50" s="95"/>
      <c r="DJ50" s="95"/>
      <c r="DK50" s="95"/>
      <c r="DL50" s="95"/>
      <c r="DM50" s="95"/>
      <c r="DN50" s="95"/>
      <c r="DO50" s="96"/>
      <c r="DP50" s="105" t="s">
        <v>113</v>
      </c>
      <c r="DQ50" s="106"/>
      <c r="DR50" s="106"/>
      <c r="DS50" s="107"/>
    </row>
    <row r="51" spans="1:123" s="37" customFormat="1" ht="9.75" customHeight="1"/>
    <row r="52" spans="1:123" s="37" customFormat="1" ht="18.95" customHeight="1">
      <c r="J52" s="128" t="s">
        <v>79</v>
      </c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128" t="s">
        <v>106</v>
      </c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</row>
    <row r="53" spans="1:123" s="37" customFormat="1"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123" s="37" customFormat="1" ht="19.5" customHeight="1">
      <c r="J54" s="129" t="s">
        <v>111</v>
      </c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128" t="s">
        <v>107</v>
      </c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</row>
  </sheetData>
  <mergeCells count="255">
    <mergeCell ref="A24:J24"/>
    <mergeCell ref="K24:P24"/>
    <mergeCell ref="Q24:X24"/>
    <mergeCell ref="Y24:AF24"/>
    <mergeCell ref="AG24:AN24"/>
    <mergeCell ref="AO24:AX24"/>
    <mergeCell ref="A23:J23"/>
    <mergeCell ref="K23:P23"/>
    <mergeCell ref="A22:J22"/>
    <mergeCell ref="CR22:CY22"/>
    <mergeCell ref="CJ22:CQ22"/>
    <mergeCell ref="CB22:CI22"/>
    <mergeCell ref="BS22:CA22"/>
    <mergeCell ref="BI22:BR22"/>
    <mergeCell ref="AY22:BH22"/>
    <mergeCell ref="AO22:AX22"/>
    <mergeCell ref="AG22:AN22"/>
    <mergeCell ref="Y22:AF22"/>
    <mergeCell ref="CZ14:DO15"/>
    <mergeCell ref="DP13:DS18"/>
    <mergeCell ref="CZ19:DG19"/>
    <mergeCell ref="DH19:DO19"/>
    <mergeCell ref="CZ16:DG18"/>
    <mergeCell ref="DH16:DO18"/>
    <mergeCell ref="CZ20:DG20"/>
    <mergeCell ref="DH20:DO20"/>
    <mergeCell ref="Q22:X22"/>
    <mergeCell ref="CZ21:DG21"/>
    <mergeCell ref="DH21:DO21"/>
    <mergeCell ref="DP19:DS19"/>
    <mergeCell ref="DP20:DS20"/>
    <mergeCell ref="DP21:DS21"/>
    <mergeCell ref="DP22:DS22"/>
    <mergeCell ref="CJ21:CQ21"/>
    <mergeCell ref="CR21:CY21"/>
    <mergeCell ref="CB19:CI19"/>
    <mergeCell ref="CJ19:CQ19"/>
    <mergeCell ref="CR19:CY19"/>
    <mergeCell ref="CB20:CI20"/>
    <mergeCell ref="CJ20:CQ20"/>
    <mergeCell ref="CR20:CY20"/>
    <mergeCell ref="AG16:AN18"/>
    <mergeCell ref="DP23:DS23"/>
    <mergeCell ref="DP24:DS24"/>
    <mergeCell ref="CZ22:DG22"/>
    <mergeCell ref="DH22:DO22"/>
    <mergeCell ref="CZ23:DG23"/>
    <mergeCell ref="DH23:DO23"/>
    <mergeCell ref="AY24:BH24"/>
    <mergeCell ref="BI24:BR24"/>
    <mergeCell ref="BS24:CA24"/>
    <mergeCell ref="CB24:CI24"/>
    <mergeCell ref="CJ24:CQ24"/>
    <mergeCell ref="CR24:CY24"/>
    <mergeCell ref="CZ24:DG24"/>
    <mergeCell ref="DH24:DO24"/>
    <mergeCell ref="CB23:CI23"/>
    <mergeCell ref="CJ23:CQ23"/>
    <mergeCell ref="CR23:CY23"/>
    <mergeCell ref="Q23:X23"/>
    <mergeCell ref="Y23:AF23"/>
    <mergeCell ref="AG23:AN23"/>
    <mergeCell ref="AO23:AX23"/>
    <mergeCell ref="AY23:BH23"/>
    <mergeCell ref="BI23:BR23"/>
    <mergeCell ref="BS23:CA23"/>
    <mergeCell ref="CB21:CI21"/>
    <mergeCell ref="K22:P22"/>
    <mergeCell ref="A21:J21"/>
    <mergeCell ref="K21:P21"/>
    <mergeCell ref="Q21:X21"/>
    <mergeCell ref="Y21:AF21"/>
    <mergeCell ref="AG21:AN21"/>
    <mergeCell ref="AO21:AX21"/>
    <mergeCell ref="AY21:BH21"/>
    <mergeCell ref="BI21:BR21"/>
    <mergeCell ref="BS21:CA21"/>
    <mergeCell ref="A20:J20"/>
    <mergeCell ref="K20:P20"/>
    <mergeCell ref="Q20:X20"/>
    <mergeCell ref="Y20:AF20"/>
    <mergeCell ref="AG20:AN20"/>
    <mergeCell ref="AO20:AX20"/>
    <mergeCell ref="AY20:BH20"/>
    <mergeCell ref="BI20:BR20"/>
    <mergeCell ref="BS20:CA20"/>
    <mergeCell ref="AO16:AX18"/>
    <mergeCell ref="AY16:BH18"/>
    <mergeCell ref="CB16:CI18"/>
    <mergeCell ref="CJ16:CQ18"/>
    <mergeCell ref="CR16:CY18"/>
    <mergeCell ref="A17:J17"/>
    <mergeCell ref="A18:J18"/>
    <mergeCell ref="A19:J19"/>
    <mergeCell ref="K19:P19"/>
    <mergeCell ref="Q19:X19"/>
    <mergeCell ref="Y19:AF19"/>
    <mergeCell ref="AG19:AN19"/>
    <mergeCell ref="AO19:AX19"/>
    <mergeCell ref="AY19:BH19"/>
    <mergeCell ref="BI19:BR19"/>
    <mergeCell ref="BS19:CA19"/>
    <mergeCell ref="CZ25:DG25"/>
    <mergeCell ref="DH25:DO25"/>
    <mergeCell ref="A1:DS1"/>
    <mergeCell ref="BF3:BV3"/>
    <mergeCell ref="AJ5:CH5"/>
    <mergeCell ref="A6:CH6"/>
    <mergeCell ref="DL6:DS8"/>
    <mergeCell ref="AR7:CH7"/>
    <mergeCell ref="A8:CH8"/>
    <mergeCell ref="A9:CH9"/>
    <mergeCell ref="A13:J13"/>
    <mergeCell ref="K13:CA13"/>
    <mergeCell ref="CB13:DO13"/>
    <mergeCell ref="A14:J14"/>
    <mergeCell ref="K14:P18"/>
    <mergeCell ref="Q14:AN15"/>
    <mergeCell ref="AO14:BH15"/>
    <mergeCell ref="BI14:BR18"/>
    <mergeCell ref="BS14:CA18"/>
    <mergeCell ref="CB14:CY15"/>
    <mergeCell ref="A15:J15"/>
    <mergeCell ref="A16:J16"/>
    <mergeCell ref="Q16:X18"/>
    <mergeCell ref="Y16:AF18"/>
    <mergeCell ref="J52:Z52"/>
    <mergeCell ref="J54:Z54"/>
    <mergeCell ref="BA52:CB52"/>
    <mergeCell ref="BA54:CB54"/>
    <mergeCell ref="A27:DS27"/>
    <mergeCell ref="BF29:BV29"/>
    <mergeCell ref="AJ31:CH31"/>
    <mergeCell ref="A32:CH32"/>
    <mergeCell ref="DL32:DS34"/>
    <mergeCell ref="AR33:CH33"/>
    <mergeCell ref="A34:CH34"/>
    <mergeCell ref="A35:CH35"/>
    <mergeCell ref="A39:J39"/>
    <mergeCell ref="K39:CA39"/>
    <mergeCell ref="CB39:DO39"/>
    <mergeCell ref="DP39:DS44"/>
    <mergeCell ref="A40:J40"/>
    <mergeCell ref="K40:P44"/>
    <mergeCell ref="Q40:AN41"/>
    <mergeCell ref="AO40:BH41"/>
    <mergeCell ref="BI40:BR44"/>
    <mergeCell ref="BS40:CA44"/>
    <mergeCell ref="CB40:CY41"/>
    <mergeCell ref="CZ40:DO41"/>
    <mergeCell ref="A41:J41"/>
    <mergeCell ref="A42:J42"/>
    <mergeCell ref="Q42:X44"/>
    <mergeCell ref="Y42:AF44"/>
    <mergeCell ref="AG42:AN44"/>
    <mergeCell ref="AO42:AX44"/>
    <mergeCell ref="AY42:BH44"/>
    <mergeCell ref="CB42:CI44"/>
    <mergeCell ref="CJ42:CQ44"/>
    <mergeCell ref="CR42:CY44"/>
    <mergeCell ref="CZ42:DG44"/>
    <mergeCell ref="DH42:DO44"/>
    <mergeCell ref="A43:J43"/>
    <mergeCell ref="A44:J44"/>
    <mergeCell ref="A45:J45"/>
    <mergeCell ref="K45:P45"/>
    <mergeCell ref="Q45:X45"/>
    <mergeCell ref="Y45:AF45"/>
    <mergeCell ref="AG45:AN45"/>
    <mergeCell ref="AO45:AX45"/>
    <mergeCell ref="AY45:BH45"/>
    <mergeCell ref="BI45:BR45"/>
    <mergeCell ref="BS45:CA45"/>
    <mergeCell ref="CB45:CI45"/>
    <mergeCell ref="CJ45:CQ45"/>
    <mergeCell ref="CR45:CY45"/>
    <mergeCell ref="CZ45:DG45"/>
    <mergeCell ref="DH45:DO45"/>
    <mergeCell ref="DP45:DS45"/>
    <mergeCell ref="A46:J46"/>
    <mergeCell ref="K46:P46"/>
    <mergeCell ref="Q46:X46"/>
    <mergeCell ref="Y46:AF46"/>
    <mergeCell ref="AG46:AN46"/>
    <mergeCell ref="AO46:AX46"/>
    <mergeCell ref="AY46:BH46"/>
    <mergeCell ref="BI46:BR46"/>
    <mergeCell ref="BS46:CA46"/>
    <mergeCell ref="CB46:CI46"/>
    <mergeCell ref="CJ46:CQ46"/>
    <mergeCell ref="CR46:CY46"/>
    <mergeCell ref="CZ46:DG46"/>
    <mergeCell ref="DH46:DO46"/>
    <mergeCell ref="DP46:DS46"/>
    <mergeCell ref="CR47:CY47"/>
    <mergeCell ref="CZ47:DG47"/>
    <mergeCell ref="DH47:DO47"/>
    <mergeCell ref="DP47:DS47"/>
    <mergeCell ref="A48:J48"/>
    <mergeCell ref="K48:P48"/>
    <mergeCell ref="Q48:X48"/>
    <mergeCell ref="Y48:AF48"/>
    <mergeCell ref="AG48:AN48"/>
    <mergeCell ref="AO48:AX48"/>
    <mergeCell ref="AY48:BH48"/>
    <mergeCell ref="BI48:BR48"/>
    <mergeCell ref="BS48:CA48"/>
    <mergeCell ref="CB48:CI48"/>
    <mergeCell ref="CJ48:CQ48"/>
    <mergeCell ref="CR48:CY48"/>
    <mergeCell ref="CZ48:DG48"/>
    <mergeCell ref="DH48:DO48"/>
    <mergeCell ref="DP48:DS48"/>
    <mergeCell ref="A47:J47"/>
    <mergeCell ref="K47:P47"/>
    <mergeCell ref="Q47:X47"/>
    <mergeCell ref="Y47:AF47"/>
    <mergeCell ref="AG47:AN47"/>
    <mergeCell ref="Q49:X49"/>
    <mergeCell ref="Y49:AF49"/>
    <mergeCell ref="AG49:AN49"/>
    <mergeCell ref="AO49:AX49"/>
    <mergeCell ref="AY49:BH49"/>
    <mergeCell ref="BI49:BR49"/>
    <mergeCell ref="BS49:CA49"/>
    <mergeCell ref="CB47:CI47"/>
    <mergeCell ref="CJ47:CQ47"/>
    <mergeCell ref="AO47:AX47"/>
    <mergeCell ref="AY47:BH47"/>
    <mergeCell ref="BI47:BR47"/>
    <mergeCell ref="BS47:CA47"/>
    <mergeCell ref="DS4:DS5"/>
    <mergeCell ref="CB49:CI49"/>
    <mergeCell ref="CJ49:CQ49"/>
    <mergeCell ref="CR49:CY49"/>
    <mergeCell ref="CZ49:DG49"/>
    <mergeCell ref="DH49:DO49"/>
    <mergeCell ref="DP49:DS49"/>
    <mergeCell ref="A50:J50"/>
    <mergeCell ref="K50:P50"/>
    <mergeCell ref="Q50:X50"/>
    <mergeCell ref="Y50:AF50"/>
    <mergeCell ref="AG50:AN50"/>
    <mergeCell ref="AO50:AX50"/>
    <mergeCell ref="AY50:BH50"/>
    <mergeCell ref="BI50:BR50"/>
    <mergeCell ref="BS50:CA50"/>
    <mergeCell ref="CB50:CI50"/>
    <mergeCell ref="CJ50:CQ50"/>
    <mergeCell ref="CR50:CY50"/>
    <mergeCell ref="CZ50:DG50"/>
    <mergeCell ref="DH50:DO50"/>
    <mergeCell ref="DP50:DS50"/>
    <mergeCell ref="A49:J49"/>
    <mergeCell ref="K49:P49"/>
  </mergeCells>
  <pageMargins left="0.19685039370078741" right="0.19685039370078741" top="0.19685039370078741" bottom="0.19685039370078741" header="0" footer="0"/>
  <pageSetup paperSize="9" scale="6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DT31"/>
  <sheetViews>
    <sheetView workbookViewId="0">
      <selection sqref="A1:XFD24"/>
    </sheetView>
  </sheetViews>
  <sheetFormatPr defaultColWidth="1.140625" defaultRowHeight="15.75"/>
  <cols>
    <col min="1" max="9" width="1.140625" style="30"/>
    <col min="10" max="10" width="44.42578125" style="30" customWidth="1"/>
    <col min="11" max="15" width="1.140625" style="30"/>
    <col min="16" max="16" width="5.42578125" style="30" customWidth="1"/>
    <col min="17" max="57" width="1.140625" style="30"/>
    <col min="58" max="61" width="1.140625" style="30" customWidth="1"/>
    <col min="62" max="67" width="1.140625" style="30"/>
    <col min="68" max="68" width="3.5703125" style="30" customWidth="1"/>
    <col min="69" max="75" width="1.140625" style="30"/>
    <col min="76" max="76" width="2.28515625" style="30" customWidth="1"/>
    <col min="77" max="83" width="1.140625" style="30"/>
    <col min="84" max="84" width="2.28515625" style="30" customWidth="1"/>
    <col min="85" max="92" width="1.140625" style="30"/>
    <col min="93" max="93" width="0.140625" style="30" customWidth="1"/>
    <col min="94" max="94" width="1.140625" style="30"/>
    <col min="95" max="95" width="2.7109375" style="30" customWidth="1"/>
    <col min="96" max="102" width="1.140625" style="30"/>
    <col min="103" max="103" width="1.28515625" style="30" customWidth="1"/>
    <col min="104" max="104" width="2.5703125" style="30" customWidth="1"/>
    <col min="105" max="118" width="1.140625" style="30"/>
    <col min="119" max="119" width="2.85546875" style="30" customWidth="1"/>
    <col min="120" max="122" width="1.140625" style="30"/>
    <col min="123" max="123" width="6.85546875" style="30" customWidth="1"/>
    <col min="124" max="124" width="37" style="30" customWidth="1"/>
    <col min="125" max="265" width="1.140625" style="30"/>
    <col min="266" max="266" width="52.28515625" style="30" customWidth="1"/>
    <col min="267" max="271" width="1.140625" style="30"/>
    <col min="272" max="272" width="2.7109375" style="30" customWidth="1"/>
    <col min="273" max="313" width="1.140625" style="30"/>
    <col min="314" max="317" width="1.140625" style="30" customWidth="1"/>
    <col min="318" max="323" width="1.140625" style="30"/>
    <col min="324" max="324" width="3.5703125" style="30" customWidth="1"/>
    <col min="325" max="331" width="1.140625" style="30"/>
    <col min="332" max="332" width="2.28515625" style="30" customWidth="1"/>
    <col min="333" max="339" width="1.140625" style="30"/>
    <col min="340" max="340" width="2.28515625" style="30" customWidth="1"/>
    <col min="341" max="348" width="1.140625" style="30"/>
    <col min="349" max="349" width="0.140625" style="30" customWidth="1"/>
    <col min="350" max="358" width="1.140625" style="30"/>
    <col min="359" max="359" width="0.28515625" style="30" customWidth="1"/>
    <col min="360" max="360" width="2.5703125" style="30" customWidth="1"/>
    <col min="361" max="521" width="1.140625" style="30"/>
    <col min="522" max="522" width="52.28515625" style="30" customWidth="1"/>
    <col min="523" max="527" width="1.140625" style="30"/>
    <col min="528" max="528" width="2.7109375" style="30" customWidth="1"/>
    <col min="529" max="569" width="1.140625" style="30"/>
    <col min="570" max="573" width="1.140625" style="30" customWidth="1"/>
    <col min="574" max="579" width="1.140625" style="30"/>
    <col min="580" max="580" width="3.5703125" style="30" customWidth="1"/>
    <col min="581" max="587" width="1.140625" style="30"/>
    <col min="588" max="588" width="2.28515625" style="30" customWidth="1"/>
    <col min="589" max="595" width="1.140625" style="30"/>
    <col min="596" max="596" width="2.28515625" style="30" customWidth="1"/>
    <col min="597" max="604" width="1.140625" style="30"/>
    <col min="605" max="605" width="0.140625" style="30" customWidth="1"/>
    <col min="606" max="614" width="1.140625" style="30"/>
    <col min="615" max="615" width="0.28515625" style="30" customWidth="1"/>
    <col min="616" max="616" width="2.5703125" style="30" customWidth="1"/>
    <col min="617" max="777" width="1.140625" style="30"/>
    <col min="778" max="778" width="52.28515625" style="30" customWidth="1"/>
    <col min="779" max="783" width="1.140625" style="30"/>
    <col min="784" max="784" width="2.7109375" style="30" customWidth="1"/>
    <col min="785" max="825" width="1.140625" style="30"/>
    <col min="826" max="829" width="1.140625" style="30" customWidth="1"/>
    <col min="830" max="835" width="1.140625" style="30"/>
    <col min="836" max="836" width="3.5703125" style="30" customWidth="1"/>
    <col min="837" max="843" width="1.140625" style="30"/>
    <col min="844" max="844" width="2.28515625" style="30" customWidth="1"/>
    <col min="845" max="851" width="1.140625" style="30"/>
    <col min="852" max="852" width="2.28515625" style="30" customWidth="1"/>
    <col min="853" max="860" width="1.140625" style="30"/>
    <col min="861" max="861" width="0.140625" style="30" customWidth="1"/>
    <col min="862" max="870" width="1.140625" style="30"/>
    <col min="871" max="871" width="0.28515625" style="30" customWidth="1"/>
    <col min="872" max="872" width="2.5703125" style="30" customWidth="1"/>
    <col min="873" max="1033" width="1.140625" style="30"/>
    <col min="1034" max="1034" width="52.28515625" style="30" customWidth="1"/>
    <col min="1035" max="1039" width="1.140625" style="30"/>
    <col min="1040" max="1040" width="2.7109375" style="30" customWidth="1"/>
    <col min="1041" max="1081" width="1.140625" style="30"/>
    <col min="1082" max="1085" width="1.140625" style="30" customWidth="1"/>
    <col min="1086" max="1091" width="1.140625" style="30"/>
    <col min="1092" max="1092" width="3.5703125" style="30" customWidth="1"/>
    <col min="1093" max="1099" width="1.140625" style="30"/>
    <col min="1100" max="1100" width="2.28515625" style="30" customWidth="1"/>
    <col min="1101" max="1107" width="1.140625" style="30"/>
    <col min="1108" max="1108" width="2.28515625" style="30" customWidth="1"/>
    <col min="1109" max="1116" width="1.140625" style="30"/>
    <col min="1117" max="1117" width="0.140625" style="30" customWidth="1"/>
    <col min="1118" max="1126" width="1.140625" style="30"/>
    <col min="1127" max="1127" width="0.28515625" style="30" customWidth="1"/>
    <col min="1128" max="1128" width="2.5703125" style="30" customWidth="1"/>
    <col min="1129" max="1289" width="1.140625" style="30"/>
    <col min="1290" max="1290" width="52.28515625" style="30" customWidth="1"/>
    <col min="1291" max="1295" width="1.140625" style="30"/>
    <col min="1296" max="1296" width="2.7109375" style="30" customWidth="1"/>
    <col min="1297" max="1337" width="1.140625" style="30"/>
    <col min="1338" max="1341" width="1.140625" style="30" customWidth="1"/>
    <col min="1342" max="1347" width="1.140625" style="30"/>
    <col min="1348" max="1348" width="3.5703125" style="30" customWidth="1"/>
    <col min="1349" max="1355" width="1.140625" style="30"/>
    <col min="1356" max="1356" width="2.28515625" style="30" customWidth="1"/>
    <col min="1357" max="1363" width="1.140625" style="30"/>
    <col min="1364" max="1364" width="2.28515625" style="30" customWidth="1"/>
    <col min="1365" max="1372" width="1.140625" style="30"/>
    <col min="1373" max="1373" width="0.140625" style="30" customWidth="1"/>
    <col min="1374" max="1382" width="1.140625" style="30"/>
    <col min="1383" max="1383" width="0.28515625" style="30" customWidth="1"/>
    <col min="1384" max="1384" width="2.5703125" style="30" customWidth="1"/>
    <col min="1385" max="1545" width="1.140625" style="30"/>
    <col min="1546" max="1546" width="52.28515625" style="30" customWidth="1"/>
    <col min="1547" max="1551" width="1.140625" style="30"/>
    <col min="1552" max="1552" width="2.7109375" style="30" customWidth="1"/>
    <col min="1553" max="1593" width="1.140625" style="30"/>
    <col min="1594" max="1597" width="1.140625" style="30" customWidth="1"/>
    <col min="1598" max="1603" width="1.140625" style="30"/>
    <col min="1604" max="1604" width="3.5703125" style="30" customWidth="1"/>
    <col min="1605" max="1611" width="1.140625" style="30"/>
    <col min="1612" max="1612" width="2.28515625" style="30" customWidth="1"/>
    <col min="1613" max="1619" width="1.140625" style="30"/>
    <col min="1620" max="1620" width="2.28515625" style="30" customWidth="1"/>
    <col min="1621" max="1628" width="1.140625" style="30"/>
    <col min="1629" max="1629" width="0.140625" style="30" customWidth="1"/>
    <col min="1630" max="1638" width="1.140625" style="30"/>
    <col min="1639" max="1639" width="0.28515625" style="30" customWidth="1"/>
    <col min="1640" max="1640" width="2.5703125" style="30" customWidth="1"/>
    <col min="1641" max="1801" width="1.140625" style="30"/>
    <col min="1802" max="1802" width="52.28515625" style="30" customWidth="1"/>
    <col min="1803" max="1807" width="1.140625" style="30"/>
    <col min="1808" max="1808" width="2.7109375" style="30" customWidth="1"/>
    <col min="1809" max="1849" width="1.140625" style="30"/>
    <col min="1850" max="1853" width="1.140625" style="30" customWidth="1"/>
    <col min="1854" max="1859" width="1.140625" style="30"/>
    <col min="1860" max="1860" width="3.5703125" style="30" customWidth="1"/>
    <col min="1861" max="1867" width="1.140625" style="30"/>
    <col min="1868" max="1868" width="2.28515625" style="30" customWidth="1"/>
    <col min="1869" max="1875" width="1.140625" style="30"/>
    <col min="1876" max="1876" width="2.28515625" style="30" customWidth="1"/>
    <col min="1877" max="1884" width="1.140625" style="30"/>
    <col min="1885" max="1885" width="0.140625" style="30" customWidth="1"/>
    <col min="1886" max="1894" width="1.140625" style="30"/>
    <col min="1895" max="1895" width="0.28515625" style="30" customWidth="1"/>
    <col min="1896" max="1896" width="2.5703125" style="30" customWidth="1"/>
    <col min="1897" max="2057" width="1.140625" style="30"/>
    <col min="2058" max="2058" width="52.28515625" style="30" customWidth="1"/>
    <col min="2059" max="2063" width="1.140625" style="30"/>
    <col min="2064" max="2064" width="2.7109375" style="30" customWidth="1"/>
    <col min="2065" max="2105" width="1.140625" style="30"/>
    <col min="2106" max="2109" width="1.140625" style="30" customWidth="1"/>
    <col min="2110" max="2115" width="1.140625" style="30"/>
    <col min="2116" max="2116" width="3.5703125" style="30" customWidth="1"/>
    <col min="2117" max="2123" width="1.140625" style="30"/>
    <col min="2124" max="2124" width="2.28515625" style="30" customWidth="1"/>
    <col min="2125" max="2131" width="1.140625" style="30"/>
    <col min="2132" max="2132" width="2.28515625" style="30" customWidth="1"/>
    <col min="2133" max="2140" width="1.140625" style="30"/>
    <col min="2141" max="2141" width="0.140625" style="30" customWidth="1"/>
    <col min="2142" max="2150" width="1.140625" style="30"/>
    <col min="2151" max="2151" width="0.28515625" style="30" customWidth="1"/>
    <col min="2152" max="2152" width="2.5703125" style="30" customWidth="1"/>
    <col min="2153" max="2313" width="1.140625" style="30"/>
    <col min="2314" max="2314" width="52.28515625" style="30" customWidth="1"/>
    <col min="2315" max="2319" width="1.140625" style="30"/>
    <col min="2320" max="2320" width="2.7109375" style="30" customWidth="1"/>
    <col min="2321" max="2361" width="1.140625" style="30"/>
    <col min="2362" max="2365" width="1.140625" style="30" customWidth="1"/>
    <col min="2366" max="2371" width="1.140625" style="30"/>
    <col min="2372" max="2372" width="3.5703125" style="30" customWidth="1"/>
    <col min="2373" max="2379" width="1.140625" style="30"/>
    <col min="2380" max="2380" width="2.28515625" style="30" customWidth="1"/>
    <col min="2381" max="2387" width="1.140625" style="30"/>
    <col min="2388" max="2388" width="2.28515625" style="30" customWidth="1"/>
    <col min="2389" max="2396" width="1.140625" style="30"/>
    <col min="2397" max="2397" width="0.140625" style="30" customWidth="1"/>
    <col min="2398" max="2406" width="1.140625" style="30"/>
    <col min="2407" max="2407" width="0.28515625" style="30" customWidth="1"/>
    <col min="2408" max="2408" width="2.5703125" style="30" customWidth="1"/>
    <col min="2409" max="2569" width="1.140625" style="30"/>
    <col min="2570" max="2570" width="52.28515625" style="30" customWidth="1"/>
    <col min="2571" max="2575" width="1.140625" style="30"/>
    <col min="2576" max="2576" width="2.7109375" style="30" customWidth="1"/>
    <col min="2577" max="2617" width="1.140625" style="30"/>
    <col min="2618" max="2621" width="1.140625" style="30" customWidth="1"/>
    <col min="2622" max="2627" width="1.140625" style="30"/>
    <col min="2628" max="2628" width="3.5703125" style="30" customWidth="1"/>
    <col min="2629" max="2635" width="1.140625" style="30"/>
    <col min="2636" max="2636" width="2.28515625" style="30" customWidth="1"/>
    <col min="2637" max="2643" width="1.140625" style="30"/>
    <col min="2644" max="2644" width="2.28515625" style="30" customWidth="1"/>
    <col min="2645" max="2652" width="1.140625" style="30"/>
    <col min="2653" max="2653" width="0.140625" style="30" customWidth="1"/>
    <col min="2654" max="2662" width="1.140625" style="30"/>
    <col min="2663" max="2663" width="0.28515625" style="30" customWidth="1"/>
    <col min="2664" max="2664" width="2.5703125" style="30" customWidth="1"/>
    <col min="2665" max="2825" width="1.140625" style="30"/>
    <col min="2826" max="2826" width="52.28515625" style="30" customWidth="1"/>
    <col min="2827" max="2831" width="1.140625" style="30"/>
    <col min="2832" max="2832" width="2.7109375" style="30" customWidth="1"/>
    <col min="2833" max="2873" width="1.140625" style="30"/>
    <col min="2874" max="2877" width="1.140625" style="30" customWidth="1"/>
    <col min="2878" max="2883" width="1.140625" style="30"/>
    <col min="2884" max="2884" width="3.5703125" style="30" customWidth="1"/>
    <col min="2885" max="2891" width="1.140625" style="30"/>
    <col min="2892" max="2892" width="2.28515625" style="30" customWidth="1"/>
    <col min="2893" max="2899" width="1.140625" style="30"/>
    <col min="2900" max="2900" width="2.28515625" style="30" customWidth="1"/>
    <col min="2901" max="2908" width="1.140625" style="30"/>
    <col min="2909" max="2909" width="0.140625" style="30" customWidth="1"/>
    <col min="2910" max="2918" width="1.140625" style="30"/>
    <col min="2919" max="2919" width="0.28515625" style="30" customWidth="1"/>
    <col min="2920" max="2920" width="2.5703125" style="30" customWidth="1"/>
    <col min="2921" max="3081" width="1.140625" style="30"/>
    <col min="3082" max="3082" width="52.28515625" style="30" customWidth="1"/>
    <col min="3083" max="3087" width="1.140625" style="30"/>
    <col min="3088" max="3088" width="2.7109375" style="30" customWidth="1"/>
    <col min="3089" max="3129" width="1.140625" style="30"/>
    <col min="3130" max="3133" width="1.140625" style="30" customWidth="1"/>
    <col min="3134" max="3139" width="1.140625" style="30"/>
    <col min="3140" max="3140" width="3.5703125" style="30" customWidth="1"/>
    <col min="3141" max="3147" width="1.140625" style="30"/>
    <col min="3148" max="3148" width="2.28515625" style="30" customWidth="1"/>
    <col min="3149" max="3155" width="1.140625" style="30"/>
    <col min="3156" max="3156" width="2.28515625" style="30" customWidth="1"/>
    <col min="3157" max="3164" width="1.140625" style="30"/>
    <col min="3165" max="3165" width="0.140625" style="30" customWidth="1"/>
    <col min="3166" max="3174" width="1.140625" style="30"/>
    <col min="3175" max="3175" width="0.28515625" style="30" customWidth="1"/>
    <col min="3176" max="3176" width="2.5703125" style="30" customWidth="1"/>
    <col min="3177" max="3337" width="1.140625" style="30"/>
    <col min="3338" max="3338" width="52.28515625" style="30" customWidth="1"/>
    <col min="3339" max="3343" width="1.140625" style="30"/>
    <col min="3344" max="3344" width="2.7109375" style="30" customWidth="1"/>
    <col min="3345" max="3385" width="1.140625" style="30"/>
    <col min="3386" max="3389" width="1.140625" style="30" customWidth="1"/>
    <col min="3390" max="3395" width="1.140625" style="30"/>
    <col min="3396" max="3396" width="3.5703125" style="30" customWidth="1"/>
    <col min="3397" max="3403" width="1.140625" style="30"/>
    <col min="3404" max="3404" width="2.28515625" style="30" customWidth="1"/>
    <col min="3405" max="3411" width="1.140625" style="30"/>
    <col min="3412" max="3412" width="2.28515625" style="30" customWidth="1"/>
    <col min="3413" max="3420" width="1.140625" style="30"/>
    <col min="3421" max="3421" width="0.140625" style="30" customWidth="1"/>
    <col min="3422" max="3430" width="1.140625" style="30"/>
    <col min="3431" max="3431" width="0.28515625" style="30" customWidth="1"/>
    <col min="3432" max="3432" width="2.5703125" style="30" customWidth="1"/>
    <col min="3433" max="3593" width="1.140625" style="30"/>
    <col min="3594" max="3594" width="52.28515625" style="30" customWidth="1"/>
    <col min="3595" max="3599" width="1.140625" style="30"/>
    <col min="3600" max="3600" width="2.7109375" style="30" customWidth="1"/>
    <col min="3601" max="3641" width="1.140625" style="30"/>
    <col min="3642" max="3645" width="1.140625" style="30" customWidth="1"/>
    <col min="3646" max="3651" width="1.140625" style="30"/>
    <col min="3652" max="3652" width="3.5703125" style="30" customWidth="1"/>
    <col min="3653" max="3659" width="1.140625" style="30"/>
    <col min="3660" max="3660" width="2.28515625" style="30" customWidth="1"/>
    <col min="3661" max="3667" width="1.140625" style="30"/>
    <col min="3668" max="3668" width="2.28515625" style="30" customWidth="1"/>
    <col min="3669" max="3676" width="1.140625" style="30"/>
    <col min="3677" max="3677" width="0.140625" style="30" customWidth="1"/>
    <col min="3678" max="3686" width="1.140625" style="30"/>
    <col min="3687" max="3687" width="0.28515625" style="30" customWidth="1"/>
    <col min="3688" max="3688" width="2.5703125" style="30" customWidth="1"/>
    <col min="3689" max="3849" width="1.140625" style="30"/>
    <col min="3850" max="3850" width="52.28515625" style="30" customWidth="1"/>
    <col min="3851" max="3855" width="1.140625" style="30"/>
    <col min="3856" max="3856" width="2.7109375" style="30" customWidth="1"/>
    <col min="3857" max="3897" width="1.140625" style="30"/>
    <col min="3898" max="3901" width="1.140625" style="30" customWidth="1"/>
    <col min="3902" max="3907" width="1.140625" style="30"/>
    <col min="3908" max="3908" width="3.5703125" style="30" customWidth="1"/>
    <col min="3909" max="3915" width="1.140625" style="30"/>
    <col min="3916" max="3916" width="2.28515625" style="30" customWidth="1"/>
    <col min="3917" max="3923" width="1.140625" style="30"/>
    <col min="3924" max="3924" width="2.28515625" style="30" customWidth="1"/>
    <col min="3925" max="3932" width="1.140625" style="30"/>
    <col min="3933" max="3933" width="0.140625" style="30" customWidth="1"/>
    <col min="3934" max="3942" width="1.140625" style="30"/>
    <col min="3943" max="3943" width="0.28515625" style="30" customWidth="1"/>
    <col min="3944" max="3944" width="2.5703125" style="30" customWidth="1"/>
    <col min="3945" max="4105" width="1.140625" style="30"/>
    <col min="4106" max="4106" width="52.28515625" style="30" customWidth="1"/>
    <col min="4107" max="4111" width="1.140625" style="30"/>
    <col min="4112" max="4112" width="2.7109375" style="30" customWidth="1"/>
    <col min="4113" max="4153" width="1.140625" style="30"/>
    <col min="4154" max="4157" width="1.140625" style="30" customWidth="1"/>
    <col min="4158" max="4163" width="1.140625" style="30"/>
    <col min="4164" max="4164" width="3.5703125" style="30" customWidth="1"/>
    <col min="4165" max="4171" width="1.140625" style="30"/>
    <col min="4172" max="4172" width="2.28515625" style="30" customWidth="1"/>
    <col min="4173" max="4179" width="1.140625" style="30"/>
    <col min="4180" max="4180" width="2.28515625" style="30" customWidth="1"/>
    <col min="4181" max="4188" width="1.140625" style="30"/>
    <col min="4189" max="4189" width="0.140625" style="30" customWidth="1"/>
    <col min="4190" max="4198" width="1.140625" style="30"/>
    <col min="4199" max="4199" width="0.28515625" style="30" customWidth="1"/>
    <col min="4200" max="4200" width="2.5703125" style="30" customWidth="1"/>
    <col min="4201" max="4361" width="1.140625" style="30"/>
    <col min="4362" max="4362" width="52.28515625" style="30" customWidth="1"/>
    <col min="4363" max="4367" width="1.140625" style="30"/>
    <col min="4368" max="4368" width="2.7109375" style="30" customWidth="1"/>
    <col min="4369" max="4409" width="1.140625" style="30"/>
    <col min="4410" max="4413" width="1.140625" style="30" customWidth="1"/>
    <col min="4414" max="4419" width="1.140625" style="30"/>
    <col min="4420" max="4420" width="3.5703125" style="30" customWidth="1"/>
    <col min="4421" max="4427" width="1.140625" style="30"/>
    <col min="4428" max="4428" width="2.28515625" style="30" customWidth="1"/>
    <col min="4429" max="4435" width="1.140625" style="30"/>
    <col min="4436" max="4436" width="2.28515625" style="30" customWidth="1"/>
    <col min="4437" max="4444" width="1.140625" style="30"/>
    <col min="4445" max="4445" width="0.140625" style="30" customWidth="1"/>
    <col min="4446" max="4454" width="1.140625" style="30"/>
    <col min="4455" max="4455" width="0.28515625" style="30" customWidth="1"/>
    <col min="4456" max="4456" width="2.5703125" style="30" customWidth="1"/>
    <col min="4457" max="4617" width="1.140625" style="30"/>
    <col min="4618" max="4618" width="52.28515625" style="30" customWidth="1"/>
    <col min="4619" max="4623" width="1.140625" style="30"/>
    <col min="4624" max="4624" width="2.7109375" style="30" customWidth="1"/>
    <col min="4625" max="4665" width="1.140625" style="30"/>
    <col min="4666" max="4669" width="1.140625" style="30" customWidth="1"/>
    <col min="4670" max="4675" width="1.140625" style="30"/>
    <col min="4676" max="4676" width="3.5703125" style="30" customWidth="1"/>
    <col min="4677" max="4683" width="1.140625" style="30"/>
    <col min="4684" max="4684" width="2.28515625" style="30" customWidth="1"/>
    <col min="4685" max="4691" width="1.140625" style="30"/>
    <col min="4692" max="4692" width="2.28515625" style="30" customWidth="1"/>
    <col min="4693" max="4700" width="1.140625" style="30"/>
    <col min="4701" max="4701" width="0.140625" style="30" customWidth="1"/>
    <col min="4702" max="4710" width="1.140625" style="30"/>
    <col min="4711" max="4711" width="0.28515625" style="30" customWidth="1"/>
    <col min="4712" max="4712" width="2.5703125" style="30" customWidth="1"/>
    <col min="4713" max="4873" width="1.140625" style="30"/>
    <col min="4874" max="4874" width="52.28515625" style="30" customWidth="1"/>
    <col min="4875" max="4879" width="1.140625" style="30"/>
    <col min="4880" max="4880" width="2.7109375" style="30" customWidth="1"/>
    <col min="4881" max="4921" width="1.140625" style="30"/>
    <col min="4922" max="4925" width="1.140625" style="30" customWidth="1"/>
    <col min="4926" max="4931" width="1.140625" style="30"/>
    <col min="4932" max="4932" width="3.5703125" style="30" customWidth="1"/>
    <col min="4933" max="4939" width="1.140625" style="30"/>
    <col min="4940" max="4940" width="2.28515625" style="30" customWidth="1"/>
    <col min="4941" max="4947" width="1.140625" style="30"/>
    <col min="4948" max="4948" width="2.28515625" style="30" customWidth="1"/>
    <col min="4949" max="4956" width="1.140625" style="30"/>
    <col min="4957" max="4957" width="0.140625" style="30" customWidth="1"/>
    <col min="4958" max="4966" width="1.140625" style="30"/>
    <col min="4967" max="4967" width="0.28515625" style="30" customWidth="1"/>
    <col min="4968" max="4968" width="2.5703125" style="30" customWidth="1"/>
    <col min="4969" max="5129" width="1.140625" style="30"/>
    <col min="5130" max="5130" width="52.28515625" style="30" customWidth="1"/>
    <col min="5131" max="5135" width="1.140625" style="30"/>
    <col min="5136" max="5136" width="2.7109375" style="30" customWidth="1"/>
    <col min="5137" max="5177" width="1.140625" style="30"/>
    <col min="5178" max="5181" width="1.140625" style="30" customWidth="1"/>
    <col min="5182" max="5187" width="1.140625" style="30"/>
    <col min="5188" max="5188" width="3.5703125" style="30" customWidth="1"/>
    <col min="5189" max="5195" width="1.140625" style="30"/>
    <col min="5196" max="5196" width="2.28515625" style="30" customWidth="1"/>
    <col min="5197" max="5203" width="1.140625" style="30"/>
    <col min="5204" max="5204" width="2.28515625" style="30" customWidth="1"/>
    <col min="5205" max="5212" width="1.140625" style="30"/>
    <col min="5213" max="5213" width="0.140625" style="30" customWidth="1"/>
    <col min="5214" max="5222" width="1.140625" style="30"/>
    <col min="5223" max="5223" width="0.28515625" style="30" customWidth="1"/>
    <col min="5224" max="5224" width="2.5703125" style="30" customWidth="1"/>
    <col min="5225" max="5385" width="1.140625" style="30"/>
    <col min="5386" max="5386" width="52.28515625" style="30" customWidth="1"/>
    <col min="5387" max="5391" width="1.140625" style="30"/>
    <col min="5392" max="5392" width="2.7109375" style="30" customWidth="1"/>
    <col min="5393" max="5433" width="1.140625" style="30"/>
    <col min="5434" max="5437" width="1.140625" style="30" customWidth="1"/>
    <col min="5438" max="5443" width="1.140625" style="30"/>
    <col min="5444" max="5444" width="3.5703125" style="30" customWidth="1"/>
    <col min="5445" max="5451" width="1.140625" style="30"/>
    <col min="5452" max="5452" width="2.28515625" style="30" customWidth="1"/>
    <col min="5453" max="5459" width="1.140625" style="30"/>
    <col min="5460" max="5460" width="2.28515625" style="30" customWidth="1"/>
    <col min="5461" max="5468" width="1.140625" style="30"/>
    <col min="5469" max="5469" width="0.140625" style="30" customWidth="1"/>
    <col min="5470" max="5478" width="1.140625" style="30"/>
    <col min="5479" max="5479" width="0.28515625" style="30" customWidth="1"/>
    <col min="5480" max="5480" width="2.5703125" style="30" customWidth="1"/>
    <col min="5481" max="5641" width="1.140625" style="30"/>
    <col min="5642" max="5642" width="52.28515625" style="30" customWidth="1"/>
    <col min="5643" max="5647" width="1.140625" style="30"/>
    <col min="5648" max="5648" width="2.7109375" style="30" customWidth="1"/>
    <col min="5649" max="5689" width="1.140625" style="30"/>
    <col min="5690" max="5693" width="1.140625" style="30" customWidth="1"/>
    <col min="5694" max="5699" width="1.140625" style="30"/>
    <col min="5700" max="5700" width="3.5703125" style="30" customWidth="1"/>
    <col min="5701" max="5707" width="1.140625" style="30"/>
    <col min="5708" max="5708" width="2.28515625" style="30" customWidth="1"/>
    <col min="5709" max="5715" width="1.140625" style="30"/>
    <col min="5716" max="5716" width="2.28515625" style="30" customWidth="1"/>
    <col min="5717" max="5724" width="1.140625" style="30"/>
    <col min="5725" max="5725" width="0.140625" style="30" customWidth="1"/>
    <col min="5726" max="5734" width="1.140625" style="30"/>
    <col min="5735" max="5735" width="0.28515625" style="30" customWidth="1"/>
    <col min="5736" max="5736" width="2.5703125" style="30" customWidth="1"/>
    <col min="5737" max="5897" width="1.140625" style="30"/>
    <col min="5898" max="5898" width="52.28515625" style="30" customWidth="1"/>
    <col min="5899" max="5903" width="1.140625" style="30"/>
    <col min="5904" max="5904" width="2.7109375" style="30" customWidth="1"/>
    <col min="5905" max="5945" width="1.140625" style="30"/>
    <col min="5946" max="5949" width="1.140625" style="30" customWidth="1"/>
    <col min="5950" max="5955" width="1.140625" style="30"/>
    <col min="5956" max="5956" width="3.5703125" style="30" customWidth="1"/>
    <col min="5957" max="5963" width="1.140625" style="30"/>
    <col min="5964" max="5964" width="2.28515625" style="30" customWidth="1"/>
    <col min="5965" max="5971" width="1.140625" style="30"/>
    <col min="5972" max="5972" width="2.28515625" style="30" customWidth="1"/>
    <col min="5973" max="5980" width="1.140625" style="30"/>
    <col min="5981" max="5981" width="0.140625" style="30" customWidth="1"/>
    <col min="5982" max="5990" width="1.140625" style="30"/>
    <col min="5991" max="5991" width="0.28515625" style="30" customWidth="1"/>
    <col min="5992" max="5992" width="2.5703125" style="30" customWidth="1"/>
    <col min="5993" max="6153" width="1.140625" style="30"/>
    <col min="6154" max="6154" width="52.28515625" style="30" customWidth="1"/>
    <col min="6155" max="6159" width="1.140625" style="30"/>
    <col min="6160" max="6160" width="2.7109375" style="30" customWidth="1"/>
    <col min="6161" max="6201" width="1.140625" style="30"/>
    <col min="6202" max="6205" width="1.140625" style="30" customWidth="1"/>
    <col min="6206" max="6211" width="1.140625" style="30"/>
    <col min="6212" max="6212" width="3.5703125" style="30" customWidth="1"/>
    <col min="6213" max="6219" width="1.140625" style="30"/>
    <col min="6220" max="6220" width="2.28515625" style="30" customWidth="1"/>
    <col min="6221" max="6227" width="1.140625" style="30"/>
    <col min="6228" max="6228" width="2.28515625" style="30" customWidth="1"/>
    <col min="6229" max="6236" width="1.140625" style="30"/>
    <col min="6237" max="6237" width="0.140625" style="30" customWidth="1"/>
    <col min="6238" max="6246" width="1.140625" style="30"/>
    <col min="6247" max="6247" width="0.28515625" style="30" customWidth="1"/>
    <col min="6248" max="6248" width="2.5703125" style="30" customWidth="1"/>
    <col min="6249" max="6409" width="1.140625" style="30"/>
    <col min="6410" max="6410" width="52.28515625" style="30" customWidth="1"/>
    <col min="6411" max="6415" width="1.140625" style="30"/>
    <col min="6416" max="6416" width="2.7109375" style="30" customWidth="1"/>
    <col min="6417" max="6457" width="1.140625" style="30"/>
    <col min="6458" max="6461" width="1.140625" style="30" customWidth="1"/>
    <col min="6462" max="6467" width="1.140625" style="30"/>
    <col min="6468" max="6468" width="3.5703125" style="30" customWidth="1"/>
    <col min="6469" max="6475" width="1.140625" style="30"/>
    <col min="6476" max="6476" width="2.28515625" style="30" customWidth="1"/>
    <col min="6477" max="6483" width="1.140625" style="30"/>
    <col min="6484" max="6484" width="2.28515625" style="30" customWidth="1"/>
    <col min="6485" max="6492" width="1.140625" style="30"/>
    <col min="6493" max="6493" width="0.140625" style="30" customWidth="1"/>
    <col min="6494" max="6502" width="1.140625" style="30"/>
    <col min="6503" max="6503" width="0.28515625" style="30" customWidth="1"/>
    <col min="6504" max="6504" width="2.5703125" style="30" customWidth="1"/>
    <col min="6505" max="6665" width="1.140625" style="30"/>
    <col min="6666" max="6666" width="52.28515625" style="30" customWidth="1"/>
    <col min="6667" max="6671" width="1.140625" style="30"/>
    <col min="6672" max="6672" width="2.7109375" style="30" customWidth="1"/>
    <col min="6673" max="6713" width="1.140625" style="30"/>
    <col min="6714" max="6717" width="1.140625" style="30" customWidth="1"/>
    <col min="6718" max="6723" width="1.140625" style="30"/>
    <col min="6724" max="6724" width="3.5703125" style="30" customWidth="1"/>
    <col min="6725" max="6731" width="1.140625" style="30"/>
    <col min="6732" max="6732" width="2.28515625" style="30" customWidth="1"/>
    <col min="6733" max="6739" width="1.140625" style="30"/>
    <col min="6740" max="6740" width="2.28515625" style="30" customWidth="1"/>
    <col min="6741" max="6748" width="1.140625" style="30"/>
    <col min="6749" max="6749" width="0.140625" style="30" customWidth="1"/>
    <col min="6750" max="6758" width="1.140625" style="30"/>
    <col min="6759" max="6759" width="0.28515625" style="30" customWidth="1"/>
    <col min="6760" max="6760" width="2.5703125" style="30" customWidth="1"/>
    <col min="6761" max="6921" width="1.140625" style="30"/>
    <col min="6922" max="6922" width="52.28515625" style="30" customWidth="1"/>
    <col min="6923" max="6927" width="1.140625" style="30"/>
    <col min="6928" max="6928" width="2.7109375" style="30" customWidth="1"/>
    <col min="6929" max="6969" width="1.140625" style="30"/>
    <col min="6970" max="6973" width="1.140625" style="30" customWidth="1"/>
    <col min="6974" max="6979" width="1.140625" style="30"/>
    <col min="6980" max="6980" width="3.5703125" style="30" customWidth="1"/>
    <col min="6981" max="6987" width="1.140625" style="30"/>
    <col min="6988" max="6988" width="2.28515625" style="30" customWidth="1"/>
    <col min="6989" max="6995" width="1.140625" style="30"/>
    <col min="6996" max="6996" width="2.28515625" style="30" customWidth="1"/>
    <col min="6997" max="7004" width="1.140625" style="30"/>
    <col min="7005" max="7005" width="0.140625" style="30" customWidth="1"/>
    <col min="7006" max="7014" width="1.140625" style="30"/>
    <col min="7015" max="7015" width="0.28515625" style="30" customWidth="1"/>
    <col min="7016" max="7016" width="2.5703125" style="30" customWidth="1"/>
    <col min="7017" max="7177" width="1.140625" style="30"/>
    <col min="7178" max="7178" width="52.28515625" style="30" customWidth="1"/>
    <col min="7179" max="7183" width="1.140625" style="30"/>
    <col min="7184" max="7184" width="2.7109375" style="30" customWidth="1"/>
    <col min="7185" max="7225" width="1.140625" style="30"/>
    <col min="7226" max="7229" width="1.140625" style="30" customWidth="1"/>
    <col min="7230" max="7235" width="1.140625" style="30"/>
    <col min="7236" max="7236" width="3.5703125" style="30" customWidth="1"/>
    <col min="7237" max="7243" width="1.140625" style="30"/>
    <col min="7244" max="7244" width="2.28515625" style="30" customWidth="1"/>
    <col min="7245" max="7251" width="1.140625" style="30"/>
    <col min="7252" max="7252" width="2.28515625" style="30" customWidth="1"/>
    <col min="7253" max="7260" width="1.140625" style="30"/>
    <col min="7261" max="7261" width="0.140625" style="30" customWidth="1"/>
    <col min="7262" max="7270" width="1.140625" style="30"/>
    <col min="7271" max="7271" width="0.28515625" style="30" customWidth="1"/>
    <col min="7272" max="7272" width="2.5703125" style="30" customWidth="1"/>
    <col min="7273" max="7433" width="1.140625" style="30"/>
    <col min="7434" max="7434" width="52.28515625" style="30" customWidth="1"/>
    <col min="7435" max="7439" width="1.140625" style="30"/>
    <col min="7440" max="7440" width="2.7109375" style="30" customWidth="1"/>
    <col min="7441" max="7481" width="1.140625" style="30"/>
    <col min="7482" max="7485" width="1.140625" style="30" customWidth="1"/>
    <col min="7486" max="7491" width="1.140625" style="30"/>
    <col min="7492" max="7492" width="3.5703125" style="30" customWidth="1"/>
    <col min="7493" max="7499" width="1.140625" style="30"/>
    <col min="7500" max="7500" width="2.28515625" style="30" customWidth="1"/>
    <col min="7501" max="7507" width="1.140625" style="30"/>
    <col min="7508" max="7508" width="2.28515625" style="30" customWidth="1"/>
    <col min="7509" max="7516" width="1.140625" style="30"/>
    <col min="7517" max="7517" width="0.140625" style="30" customWidth="1"/>
    <col min="7518" max="7526" width="1.140625" style="30"/>
    <col min="7527" max="7527" width="0.28515625" style="30" customWidth="1"/>
    <col min="7528" max="7528" width="2.5703125" style="30" customWidth="1"/>
    <col min="7529" max="7689" width="1.140625" style="30"/>
    <col min="7690" max="7690" width="52.28515625" style="30" customWidth="1"/>
    <col min="7691" max="7695" width="1.140625" style="30"/>
    <col min="7696" max="7696" width="2.7109375" style="30" customWidth="1"/>
    <col min="7697" max="7737" width="1.140625" style="30"/>
    <col min="7738" max="7741" width="1.140625" style="30" customWidth="1"/>
    <col min="7742" max="7747" width="1.140625" style="30"/>
    <col min="7748" max="7748" width="3.5703125" style="30" customWidth="1"/>
    <col min="7749" max="7755" width="1.140625" style="30"/>
    <col min="7756" max="7756" width="2.28515625" style="30" customWidth="1"/>
    <col min="7757" max="7763" width="1.140625" style="30"/>
    <col min="7764" max="7764" width="2.28515625" style="30" customWidth="1"/>
    <col min="7765" max="7772" width="1.140625" style="30"/>
    <col min="7773" max="7773" width="0.140625" style="30" customWidth="1"/>
    <col min="7774" max="7782" width="1.140625" style="30"/>
    <col min="7783" max="7783" width="0.28515625" style="30" customWidth="1"/>
    <col min="7784" max="7784" width="2.5703125" style="30" customWidth="1"/>
    <col min="7785" max="7945" width="1.140625" style="30"/>
    <col min="7946" max="7946" width="52.28515625" style="30" customWidth="1"/>
    <col min="7947" max="7951" width="1.140625" style="30"/>
    <col min="7952" max="7952" width="2.7109375" style="30" customWidth="1"/>
    <col min="7953" max="7993" width="1.140625" style="30"/>
    <col min="7994" max="7997" width="1.140625" style="30" customWidth="1"/>
    <col min="7998" max="8003" width="1.140625" style="30"/>
    <col min="8004" max="8004" width="3.5703125" style="30" customWidth="1"/>
    <col min="8005" max="8011" width="1.140625" style="30"/>
    <col min="8012" max="8012" width="2.28515625" style="30" customWidth="1"/>
    <col min="8013" max="8019" width="1.140625" style="30"/>
    <col min="8020" max="8020" width="2.28515625" style="30" customWidth="1"/>
    <col min="8021" max="8028" width="1.140625" style="30"/>
    <col min="8029" max="8029" width="0.140625" style="30" customWidth="1"/>
    <col min="8030" max="8038" width="1.140625" style="30"/>
    <col min="8039" max="8039" width="0.28515625" style="30" customWidth="1"/>
    <col min="8040" max="8040" width="2.5703125" style="30" customWidth="1"/>
    <col min="8041" max="8201" width="1.140625" style="30"/>
    <col min="8202" max="8202" width="52.28515625" style="30" customWidth="1"/>
    <col min="8203" max="8207" width="1.140625" style="30"/>
    <col min="8208" max="8208" width="2.7109375" style="30" customWidth="1"/>
    <col min="8209" max="8249" width="1.140625" style="30"/>
    <col min="8250" max="8253" width="1.140625" style="30" customWidth="1"/>
    <col min="8254" max="8259" width="1.140625" style="30"/>
    <col min="8260" max="8260" width="3.5703125" style="30" customWidth="1"/>
    <col min="8261" max="8267" width="1.140625" style="30"/>
    <col min="8268" max="8268" width="2.28515625" style="30" customWidth="1"/>
    <col min="8269" max="8275" width="1.140625" style="30"/>
    <col min="8276" max="8276" width="2.28515625" style="30" customWidth="1"/>
    <col min="8277" max="8284" width="1.140625" style="30"/>
    <col min="8285" max="8285" width="0.140625" style="30" customWidth="1"/>
    <col min="8286" max="8294" width="1.140625" style="30"/>
    <col min="8295" max="8295" width="0.28515625" style="30" customWidth="1"/>
    <col min="8296" max="8296" width="2.5703125" style="30" customWidth="1"/>
    <col min="8297" max="8457" width="1.140625" style="30"/>
    <col min="8458" max="8458" width="52.28515625" style="30" customWidth="1"/>
    <col min="8459" max="8463" width="1.140625" style="30"/>
    <col min="8464" max="8464" width="2.7109375" style="30" customWidth="1"/>
    <col min="8465" max="8505" width="1.140625" style="30"/>
    <col min="8506" max="8509" width="1.140625" style="30" customWidth="1"/>
    <col min="8510" max="8515" width="1.140625" style="30"/>
    <col min="8516" max="8516" width="3.5703125" style="30" customWidth="1"/>
    <col min="8517" max="8523" width="1.140625" style="30"/>
    <col min="8524" max="8524" width="2.28515625" style="30" customWidth="1"/>
    <col min="8525" max="8531" width="1.140625" style="30"/>
    <col min="8532" max="8532" width="2.28515625" style="30" customWidth="1"/>
    <col min="8533" max="8540" width="1.140625" style="30"/>
    <col min="8541" max="8541" width="0.140625" style="30" customWidth="1"/>
    <col min="8542" max="8550" width="1.140625" style="30"/>
    <col min="8551" max="8551" width="0.28515625" style="30" customWidth="1"/>
    <col min="8552" max="8552" width="2.5703125" style="30" customWidth="1"/>
    <col min="8553" max="8713" width="1.140625" style="30"/>
    <col min="8714" max="8714" width="52.28515625" style="30" customWidth="1"/>
    <col min="8715" max="8719" width="1.140625" style="30"/>
    <col min="8720" max="8720" width="2.7109375" style="30" customWidth="1"/>
    <col min="8721" max="8761" width="1.140625" style="30"/>
    <col min="8762" max="8765" width="1.140625" style="30" customWidth="1"/>
    <col min="8766" max="8771" width="1.140625" style="30"/>
    <col min="8772" max="8772" width="3.5703125" style="30" customWidth="1"/>
    <col min="8773" max="8779" width="1.140625" style="30"/>
    <col min="8780" max="8780" width="2.28515625" style="30" customWidth="1"/>
    <col min="8781" max="8787" width="1.140625" style="30"/>
    <col min="8788" max="8788" width="2.28515625" style="30" customWidth="1"/>
    <col min="8789" max="8796" width="1.140625" style="30"/>
    <col min="8797" max="8797" width="0.140625" style="30" customWidth="1"/>
    <col min="8798" max="8806" width="1.140625" style="30"/>
    <col min="8807" max="8807" width="0.28515625" style="30" customWidth="1"/>
    <col min="8808" max="8808" width="2.5703125" style="30" customWidth="1"/>
    <col min="8809" max="8969" width="1.140625" style="30"/>
    <col min="8970" max="8970" width="52.28515625" style="30" customWidth="1"/>
    <col min="8971" max="8975" width="1.140625" style="30"/>
    <col min="8976" max="8976" width="2.7109375" style="30" customWidth="1"/>
    <col min="8977" max="9017" width="1.140625" style="30"/>
    <col min="9018" max="9021" width="1.140625" style="30" customWidth="1"/>
    <col min="9022" max="9027" width="1.140625" style="30"/>
    <col min="9028" max="9028" width="3.5703125" style="30" customWidth="1"/>
    <col min="9029" max="9035" width="1.140625" style="30"/>
    <col min="9036" max="9036" width="2.28515625" style="30" customWidth="1"/>
    <col min="9037" max="9043" width="1.140625" style="30"/>
    <col min="9044" max="9044" width="2.28515625" style="30" customWidth="1"/>
    <col min="9045" max="9052" width="1.140625" style="30"/>
    <col min="9053" max="9053" width="0.140625" style="30" customWidth="1"/>
    <col min="9054" max="9062" width="1.140625" style="30"/>
    <col min="9063" max="9063" width="0.28515625" style="30" customWidth="1"/>
    <col min="9064" max="9064" width="2.5703125" style="30" customWidth="1"/>
    <col min="9065" max="9225" width="1.140625" style="30"/>
    <col min="9226" max="9226" width="52.28515625" style="30" customWidth="1"/>
    <col min="9227" max="9231" width="1.140625" style="30"/>
    <col min="9232" max="9232" width="2.7109375" style="30" customWidth="1"/>
    <col min="9233" max="9273" width="1.140625" style="30"/>
    <col min="9274" max="9277" width="1.140625" style="30" customWidth="1"/>
    <col min="9278" max="9283" width="1.140625" style="30"/>
    <col min="9284" max="9284" width="3.5703125" style="30" customWidth="1"/>
    <col min="9285" max="9291" width="1.140625" style="30"/>
    <col min="9292" max="9292" width="2.28515625" style="30" customWidth="1"/>
    <col min="9293" max="9299" width="1.140625" style="30"/>
    <col min="9300" max="9300" width="2.28515625" style="30" customWidth="1"/>
    <col min="9301" max="9308" width="1.140625" style="30"/>
    <col min="9309" max="9309" width="0.140625" style="30" customWidth="1"/>
    <col min="9310" max="9318" width="1.140625" style="30"/>
    <col min="9319" max="9319" width="0.28515625" style="30" customWidth="1"/>
    <col min="9320" max="9320" width="2.5703125" style="30" customWidth="1"/>
    <col min="9321" max="9481" width="1.140625" style="30"/>
    <col min="9482" max="9482" width="52.28515625" style="30" customWidth="1"/>
    <col min="9483" max="9487" width="1.140625" style="30"/>
    <col min="9488" max="9488" width="2.7109375" style="30" customWidth="1"/>
    <col min="9489" max="9529" width="1.140625" style="30"/>
    <col min="9530" max="9533" width="1.140625" style="30" customWidth="1"/>
    <col min="9534" max="9539" width="1.140625" style="30"/>
    <col min="9540" max="9540" width="3.5703125" style="30" customWidth="1"/>
    <col min="9541" max="9547" width="1.140625" style="30"/>
    <col min="9548" max="9548" width="2.28515625" style="30" customWidth="1"/>
    <col min="9549" max="9555" width="1.140625" style="30"/>
    <col min="9556" max="9556" width="2.28515625" style="30" customWidth="1"/>
    <col min="9557" max="9564" width="1.140625" style="30"/>
    <col min="9565" max="9565" width="0.140625" style="30" customWidth="1"/>
    <col min="9566" max="9574" width="1.140625" style="30"/>
    <col min="9575" max="9575" width="0.28515625" style="30" customWidth="1"/>
    <col min="9576" max="9576" width="2.5703125" style="30" customWidth="1"/>
    <col min="9577" max="9737" width="1.140625" style="30"/>
    <col min="9738" max="9738" width="52.28515625" style="30" customWidth="1"/>
    <col min="9739" max="9743" width="1.140625" style="30"/>
    <col min="9744" max="9744" width="2.7109375" style="30" customWidth="1"/>
    <col min="9745" max="9785" width="1.140625" style="30"/>
    <col min="9786" max="9789" width="1.140625" style="30" customWidth="1"/>
    <col min="9790" max="9795" width="1.140625" style="30"/>
    <col min="9796" max="9796" width="3.5703125" style="30" customWidth="1"/>
    <col min="9797" max="9803" width="1.140625" style="30"/>
    <col min="9804" max="9804" width="2.28515625" style="30" customWidth="1"/>
    <col min="9805" max="9811" width="1.140625" style="30"/>
    <col min="9812" max="9812" width="2.28515625" style="30" customWidth="1"/>
    <col min="9813" max="9820" width="1.140625" style="30"/>
    <col min="9821" max="9821" width="0.140625" style="30" customWidth="1"/>
    <col min="9822" max="9830" width="1.140625" style="30"/>
    <col min="9831" max="9831" width="0.28515625" style="30" customWidth="1"/>
    <col min="9832" max="9832" width="2.5703125" style="30" customWidth="1"/>
    <col min="9833" max="9993" width="1.140625" style="30"/>
    <col min="9994" max="9994" width="52.28515625" style="30" customWidth="1"/>
    <col min="9995" max="9999" width="1.140625" style="30"/>
    <col min="10000" max="10000" width="2.7109375" style="30" customWidth="1"/>
    <col min="10001" max="10041" width="1.140625" style="30"/>
    <col min="10042" max="10045" width="1.140625" style="30" customWidth="1"/>
    <col min="10046" max="10051" width="1.140625" style="30"/>
    <col min="10052" max="10052" width="3.5703125" style="30" customWidth="1"/>
    <col min="10053" max="10059" width="1.140625" style="30"/>
    <col min="10060" max="10060" width="2.28515625" style="30" customWidth="1"/>
    <col min="10061" max="10067" width="1.140625" style="30"/>
    <col min="10068" max="10068" width="2.28515625" style="30" customWidth="1"/>
    <col min="10069" max="10076" width="1.140625" style="30"/>
    <col min="10077" max="10077" width="0.140625" style="30" customWidth="1"/>
    <col min="10078" max="10086" width="1.140625" style="30"/>
    <col min="10087" max="10087" width="0.28515625" style="30" customWidth="1"/>
    <col min="10088" max="10088" width="2.5703125" style="30" customWidth="1"/>
    <col min="10089" max="10249" width="1.140625" style="30"/>
    <col min="10250" max="10250" width="52.28515625" style="30" customWidth="1"/>
    <col min="10251" max="10255" width="1.140625" style="30"/>
    <col min="10256" max="10256" width="2.7109375" style="30" customWidth="1"/>
    <col min="10257" max="10297" width="1.140625" style="30"/>
    <col min="10298" max="10301" width="1.140625" style="30" customWidth="1"/>
    <col min="10302" max="10307" width="1.140625" style="30"/>
    <col min="10308" max="10308" width="3.5703125" style="30" customWidth="1"/>
    <col min="10309" max="10315" width="1.140625" style="30"/>
    <col min="10316" max="10316" width="2.28515625" style="30" customWidth="1"/>
    <col min="10317" max="10323" width="1.140625" style="30"/>
    <col min="10324" max="10324" width="2.28515625" style="30" customWidth="1"/>
    <col min="10325" max="10332" width="1.140625" style="30"/>
    <col min="10333" max="10333" width="0.140625" style="30" customWidth="1"/>
    <col min="10334" max="10342" width="1.140625" style="30"/>
    <col min="10343" max="10343" width="0.28515625" style="30" customWidth="1"/>
    <col min="10344" max="10344" width="2.5703125" style="30" customWidth="1"/>
    <col min="10345" max="10505" width="1.140625" style="30"/>
    <col min="10506" max="10506" width="52.28515625" style="30" customWidth="1"/>
    <col min="10507" max="10511" width="1.140625" style="30"/>
    <col min="10512" max="10512" width="2.7109375" style="30" customWidth="1"/>
    <col min="10513" max="10553" width="1.140625" style="30"/>
    <col min="10554" max="10557" width="1.140625" style="30" customWidth="1"/>
    <col min="10558" max="10563" width="1.140625" style="30"/>
    <col min="10564" max="10564" width="3.5703125" style="30" customWidth="1"/>
    <col min="10565" max="10571" width="1.140625" style="30"/>
    <col min="10572" max="10572" width="2.28515625" style="30" customWidth="1"/>
    <col min="10573" max="10579" width="1.140625" style="30"/>
    <col min="10580" max="10580" width="2.28515625" style="30" customWidth="1"/>
    <col min="10581" max="10588" width="1.140625" style="30"/>
    <col min="10589" max="10589" width="0.140625" style="30" customWidth="1"/>
    <col min="10590" max="10598" width="1.140625" style="30"/>
    <col min="10599" max="10599" width="0.28515625" style="30" customWidth="1"/>
    <col min="10600" max="10600" width="2.5703125" style="30" customWidth="1"/>
    <col min="10601" max="10761" width="1.140625" style="30"/>
    <col min="10762" max="10762" width="52.28515625" style="30" customWidth="1"/>
    <col min="10763" max="10767" width="1.140625" style="30"/>
    <col min="10768" max="10768" width="2.7109375" style="30" customWidth="1"/>
    <col min="10769" max="10809" width="1.140625" style="30"/>
    <col min="10810" max="10813" width="1.140625" style="30" customWidth="1"/>
    <col min="10814" max="10819" width="1.140625" style="30"/>
    <col min="10820" max="10820" width="3.5703125" style="30" customWidth="1"/>
    <col min="10821" max="10827" width="1.140625" style="30"/>
    <col min="10828" max="10828" width="2.28515625" style="30" customWidth="1"/>
    <col min="10829" max="10835" width="1.140625" style="30"/>
    <col min="10836" max="10836" width="2.28515625" style="30" customWidth="1"/>
    <col min="10837" max="10844" width="1.140625" style="30"/>
    <col min="10845" max="10845" width="0.140625" style="30" customWidth="1"/>
    <col min="10846" max="10854" width="1.140625" style="30"/>
    <col min="10855" max="10855" width="0.28515625" style="30" customWidth="1"/>
    <col min="10856" max="10856" width="2.5703125" style="30" customWidth="1"/>
    <col min="10857" max="11017" width="1.140625" style="30"/>
    <col min="11018" max="11018" width="52.28515625" style="30" customWidth="1"/>
    <col min="11019" max="11023" width="1.140625" style="30"/>
    <col min="11024" max="11024" width="2.7109375" style="30" customWidth="1"/>
    <col min="11025" max="11065" width="1.140625" style="30"/>
    <col min="11066" max="11069" width="1.140625" style="30" customWidth="1"/>
    <col min="11070" max="11075" width="1.140625" style="30"/>
    <col min="11076" max="11076" width="3.5703125" style="30" customWidth="1"/>
    <col min="11077" max="11083" width="1.140625" style="30"/>
    <col min="11084" max="11084" width="2.28515625" style="30" customWidth="1"/>
    <col min="11085" max="11091" width="1.140625" style="30"/>
    <col min="11092" max="11092" width="2.28515625" style="30" customWidth="1"/>
    <col min="11093" max="11100" width="1.140625" style="30"/>
    <col min="11101" max="11101" width="0.140625" style="30" customWidth="1"/>
    <col min="11102" max="11110" width="1.140625" style="30"/>
    <col min="11111" max="11111" width="0.28515625" style="30" customWidth="1"/>
    <col min="11112" max="11112" width="2.5703125" style="30" customWidth="1"/>
    <col min="11113" max="11273" width="1.140625" style="30"/>
    <col min="11274" max="11274" width="52.28515625" style="30" customWidth="1"/>
    <col min="11275" max="11279" width="1.140625" style="30"/>
    <col min="11280" max="11280" width="2.7109375" style="30" customWidth="1"/>
    <col min="11281" max="11321" width="1.140625" style="30"/>
    <col min="11322" max="11325" width="1.140625" style="30" customWidth="1"/>
    <col min="11326" max="11331" width="1.140625" style="30"/>
    <col min="11332" max="11332" width="3.5703125" style="30" customWidth="1"/>
    <col min="11333" max="11339" width="1.140625" style="30"/>
    <col min="11340" max="11340" width="2.28515625" style="30" customWidth="1"/>
    <col min="11341" max="11347" width="1.140625" style="30"/>
    <col min="11348" max="11348" width="2.28515625" style="30" customWidth="1"/>
    <col min="11349" max="11356" width="1.140625" style="30"/>
    <col min="11357" max="11357" width="0.140625" style="30" customWidth="1"/>
    <col min="11358" max="11366" width="1.140625" style="30"/>
    <col min="11367" max="11367" width="0.28515625" style="30" customWidth="1"/>
    <col min="11368" max="11368" width="2.5703125" style="30" customWidth="1"/>
    <col min="11369" max="11529" width="1.140625" style="30"/>
    <col min="11530" max="11530" width="52.28515625" style="30" customWidth="1"/>
    <col min="11531" max="11535" width="1.140625" style="30"/>
    <col min="11536" max="11536" width="2.7109375" style="30" customWidth="1"/>
    <col min="11537" max="11577" width="1.140625" style="30"/>
    <col min="11578" max="11581" width="1.140625" style="30" customWidth="1"/>
    <col min="11582" max="11587" width="1.140625" style="30"/>
    <col min="11588" max="11588" width="3.5703125" style="30" customWidth="1"/>
    <col min="11589" max="11595" width="1.140625" style="30"/>
    <col min="11596" max="11596" width="2.28515625" style="30" customWidth="1"/>
    <col min="11597" max="11603" width="1.140625" style="30"/>
    <col min="11604" max="11604" width="2.28515625" style="30" customWidth="1"/>
    <col min="11605" max="11612" width="1.140625" style="30"/>
    <col min="11613" max="11613" width="0.140625" style="30" customWidth="1"/>
    <col min="11614" max="11622" width="1.140625" style="30"/>
    <col min="11623" max="11623" width="0.28515625" style="30" customWidth="1"/>
    <col min="11624" max="11624" width="2.5703125" style="30" customWidth="1"/>
    <col min="11625" max="11785" width="1.140625" style="30"/>
    <col min="11786" max="11786" width="52.28515625" style="30" customWidth="1"/>
    <col min="11787" max="11791" width="1.140625" style="30"/>
    <col min="11792" max="11792" width="2.7109375" style="30" customWidth="1"/>
    <col min="11793" max="11833" width="1.140625" style="30"/>
    <col min="11834" max="11837" width="1.140625" style="30" customWidth="1"/>
    <col min="11838" max="11843" width="1.140625" style="30"/>
    <col min="11844" max="11844" width="3.5703125" style="30" customWidth="1"/>
    <col min="11845" max="11851" width="1.140625" style="30"/>
    <col min="11852" max="11852" width="2.28515625" style="30" customWidth="1"/>
    <col min="11853" max="11859" width="1.140625" style="30"/>
    <col min="11860" max="11860" width="2.28515625" style="30" customWidth="1"/>
    <col min="11861" max="11868" width="1.140625" style="30"/>
    <col min="11869" max="11869" width="0.140625" style="30" customWidth="1"/>
    <col min="11870" max="11878" width="1.140625" style="30"/>
    <col min="11879" max="11879" width="0.28515625" style="30" customWidth="1"/>
    <col min="11880" max="11880" width="2.5703125" style="30" customWidth="1"/>
    <col min="11881" max="12041" width="1.140625" style="30"/>
    <col min="12042" max="12042" width="52.28515625" style="30" customWidth="1"/>
    <col min="12043" max="12047" width="1.140625" style="30"/>
    <col min="12048" max="12048" width="2.7109375" style="30" customWidth="1"/>
    <col min="12049" max="12089" width="1.140625" style="30"/>
    <col min="12090" max="12093" width="1.140625" style="30" customWidth="1"/>
    <col min="12094" max="12099" width="1.140625" style="30"/>
    <col min="12100" max="12100" width="3.5703125" style="30" customWidth="1"/>
    <col min="12101" max="12107" width="1.140625" style="30"/>
    <col min="12108" max="12108" width="2.28515625" style="30" customWidth="1"/>
    <col min="12109" max="12115" width="1.140625" style="30"/>
    <col min="12116" max="12116" width="2.28515625" style="30" customWidth="1"/>
    <col min="12117" max="12124" width="1.140625" style="30"/>
    <col min="12125" max="12125" width="0.140625" style="30" customWidth="1"/>
    <col min="12126" max="12134" width="1.140625" style="30"/>
    <col min="12135" max="12135" width="0.28515625" style="30" customWidth="1"/>
    <col min="12136" max="12136" width="2.5703125" style="30" customWidth="1"/>
    <col min="12137" max="12297" width="1.140625" style="30"/>
    <col min="12298" max="12298" width="52.28515625" style="30" customWidth="1"/>
    <col min="12299" max="12303" width="1.140625" style="30"/>
    <col min="12304" max="12304" width="2.7109375" style="30" customWidth="1"/>
    <col min="12305" max="12345" width="1.140625" style="30"/>
    <col min="12346" max="12349" width="1.140625" style="30" customWidth="1"/>
    <col min="12350" max="12355" width="1.140625" style="30"/>
    <col min="12356" max="12356" width="3.5703125" style="30" customWidth="1"/>
    <col min="12357" max="12363" width="1.140625" style="30"/>
    <col min="12364" max="12364" width="2.28515625" style="30" customWidth="1"/>
    <col min="12365" max="12371" width="1.140625" style="30"/>
    <col min="12372" max="12372" width="2.28515625" style="30" customWidth="1"/>
    <col min="12373" max="12380" width="1.140625" style="30"/>
    <col min="12381" max="12381" width="0.140625" style="30" customWidth="1"/>
    <col min="12382" max="12390" width="1.140625" style="30"/>
    <col min="12391" max="12391" width="0.28515625" style="30" customWidth="1"/>
    <col min="12392" max="12392" width="2.5703125" style="30" customWidth="1"/>
    <col min="12393" max="12553" width="1.140625" style="30"/>
    <col min="12554" max="12554" width="52.28515625" style="30" customWidth="1"/>
    <col min="12555" max="12559" width="1.140625" style="30"/>
    <col min="12560" max="12560" width="2.7109375" style="30" customWidth="1"/>
    <col min="12561" max="12601" width="1.140625" style="30"/>
    <col min="12602" max="12605" width="1.140625" style="30" customWidth="1"/>
    <col min="12606" max="12611" width="1.140625" style="30"/>
    <col min="12612" max="12612" width="3.5703125" style="30" customWidth="1"/>
    <col min="12613" max="12619" width="1.140625" style="30"/>
    <col min="12620" max="12620" width="2.28515625" style="30" customWidth="1"/>
    <col min="12621" max="12627" width="1.140625" style="30"/>
    <col min="12628" max="12628" width="2.28515625" style="30" customWidth="1"/>
    <col min="12629" max="12636" width="1.140625" style="30"/>
    <col min="12637" max="12637" width="0.140625" style="30" customWidth="1"/>
    <col min="12638" max="12646" width="1.140625" style="30"/>
    <col min="12647" max="12647" width="0.28515625" style="30" customWidth="1"/>
    <col min="12648" max="12648" width="2.5703125" style="30" customWidth="1"/>
    <col min="12649" max="12809" width="1.140625" style="30"/>
    <col min="12810" max="12810" width="52.28515625" style="30" customWidth="1"/>
    <col min="12811" max="12815" width="1.140625" style="30"/>
    <col min="12816" max="12816" width="2.7109375" style="30" customWidth="1"/>
    <col min="12817" max="12857" width="1.140625" style="30"/>
    <col min="12858" max="12861" width="1.140625" style="30" customWidth="1"/>
    <col min="12862" max="12867" width="1.140625" style="30"/>
    <col min="12868" max="12868" width="3.5703125" style="30" customWidth="1"/>
    <col min="12869" max="12875" width="1.140625" style="30"/>
    <col min="12876" max="12876" width="2.28515625" style="30" customWidth="1"/>
    <col min="12877" max="12883" width="1.140625" style="30"/>
    <col min="12884" max="12884" width="2.28515625" style="30" customWidth="1"/>
    <col min="12885" max="12892" width="1.140625" style="30"/>
    <col min="12893" max="12893" width="0.140625" style="30" customWidth="1"/>
    <col min="12894" max="12902" width="1.140625" style="30"/>
    <col min="12903" max="12903" width="0.28515625" style="30" customWidth="1"/>
    <col min="12904" max="12904" width="2.5703125" style="30" customWidth="1"/>
    <col min="12905" max="13065" width="1.140625" style="30"/>
    <col min="13066" max="13066" width="52.28515625" style="30" customWidth="1"/>
    <col min="13067" max="13071" width="1.140625" style="30"/>
    <col min="13072" max="13072" width="2.7109375" style="30" customWidth="1"/>
    <col min="13073" max="13113" width="1.140625" style="30"/>
    <col min="13114" max="13117" width="1.140625" style="30" customWidth="1"/>
    <col min="13118" max="13123" width="1.140625" style="30"/>
    <col min="13124" max="13124" width="3.5703125" style="30" customWidth="1"/>
    <col min="13125" max="13131" width="1.140625" style="30"/>
    <col min="13132" max="13132" width="2.28515625" style="30" customWidth="1"/>
    <col min="13133" max="13139" width="1.140625" style="30"/>
    <col min="13140" max="13140" width="2.28515625" style="30" customWidth="1"/>
    <col min="13141" max="13148" width="1.140625" style="30"/>
    <col min="13149" max="13149" width="0.140625" style="30" customWidth="1"/>
    <col min="13150" max="13158" width="1.140625" style="30"/>
    <col min="13159" max="13159" width="0.28515625" style="30" customWidth="1"/>
    <col min="13160" max="13160" width="2.5703125" style="30" customWidth="1"/>
    <col min="13161" max="13321" width="1.140625" style="30"/>
    <col min="13322" max="13322" width="52.28515625" style="30" customWidth="1"/>
    <col min="13323" max="13327" width="1.140625" style="30"/>
    <col min="13328" max="13328" width="2.7109375" style="30" customWidth="1"/>
    <col min="13329" max="13369" width="1.140625" style="30"/>
    <col min="13370" max="13373" width="1.140625" style="30" customWidth="1"/>
    <col min="13374" max="13379" width="1.140625" style="30"/>
    <col min="13380" max="13380" width="3.5703125" style="30" customWidth="1"/>
    <col min="13381" max="13387" width="1.140625" style="30"/>
    <col min="13388" max="13388" width="2.28515625" style="30" customWidth="1"/>
    <col min="13389" max="13395" width="1.140625" style="30"/>
    <col min="13396" max="13396" width="2.28515625" style="30" customWidth="1"/>
    <col min="13397" max="13404" width="1.140625" style="30"/>
    <col min="13405" max="13405" width="0.140625" style="30" customWidth="1"/>
    <col min="13406" max="13414" width="1.140625" style="30"/>
    <col min="13415" max="13415" width="0.28515625" style="30" customWidth="1"/>
    <col min="13416" max="13416" width="2.5703125" style="30" customWidth="1"/>
    <col min="13417" max="13577" width="1.140625" style="30"/>
    <col min="13578" max="13578" width="52.28515625" style="30" customWidth="1"/>
    <col min="13579" max="13583" width="1.140625" style="30"/>
    <col min="13584" max="13584" width="2.7109375" style="30" customWidth="1"/>
    <col min="13585" max="13625" width="1.140625" style="30"/>
    <col min="13626" max="13629" width="1.140625" style="30" customWidth="1"/>
    <col min="13630" max="13635" width="1.140625" style="30"/>
    <col min="13636" max="13636" width="3.5703125" style="30" customWidth="1"/>
    <col min="13637" max="13643" width="1.140625" style="30"/>
    <col min="13644" max="13644" width="2.28515625" style="30" customWidth="1"/>
    <col min="13645" max="13651" width="1.140625" style="30"/>
    <col min="13652" max="13652" width="2.28515625" style="30" customWidth="1"/>
    <col min="13653" max="13660" width="1.140625" style="30"/>
    <col min="13661" max="13661" width="0.140625" style="30" customWidth="1"/>
    <col min="13662" max="13670" width="1.140625" style="30"/>
    <col min="13671" max="13671" width="0.28515625" style="30" customWidth="1"/>
    <col min="13672" max="13672" width="2.5703125" style="30" customWidth="1"/>
    <col min="13673" max="13833" width="1.140625" style="30"/>
    <col min="13834" max="13834" width="52.28515625" style="30" customWidth="1"/>
    <col min="13835" max="13839" width="1.140625" style="30"/>
    <col min="13840" max="13840" width="2.7109375" style="30" customWidth="1"/>
    <col min="13841" max="13881" width="1.140625" style="30"/>
    <col min="13882" max="13885" width="1.140625" style="30" customWidth="1"/>
    <col min="13886" max="13891" width="1.140625" style="30"/>
    <col min="13892" max="13892" width="3.5703125" style="30" customWidth="1"/>
    <col min="13893" max="13899" width="1.140625" style="30"/>
    <col min="13900" max="13900" width="2.28515625" style="30" customWidth="1"/>
    <col min="13901" max="13907" width="1.140625" style="30"/>
    <col min="13908" max="13908" width="2.28515625" style="30" customWidth="1"/>
    <col min="13909" max="13916" width="1.140625" style="30"/>
    <col min="13917" max="13917" width="0.140625" style="30" customWidth="1"/>
    <col min="13918" max="13926" width="1.140625" style="30"/>
    <col min="13927" max="13927" width="0.28515625" style="30" customWidth="1"/>
    <col min="13928" max="13928" width="2.5703125" style="30" customWidth="1"/>
    <col min="13929" max="14089" width="1.140625" style="30"/>
    <col min="14090" max="14090" width="52.28515625" style="30" customWidth="1"/>
    <col min="14091" max="14095" width="1.140625" style="30"/>
    <col min="14096" max="14096" width="2.7109375" style="30" customWidth="1"/>
    <col min="14097" max="14137" width="1.140625" style="30"/>
    <col min="14138" max="14141" width="1.140625" style="30" customWidth="1"/>
    <col min="14142" max="14147" width="1.140625" style="30"/>
    <col min="14148" max="14148" width="3.5703125" style="30" customWidth="1"/>
    <col min="14149" max="14155" width="1.140625" style="30"/>
    <col min="14156" max="14156" width="2.28515625" style="30" customWidth="1"/>
    <col min="14157" max="14163" width="1.140625" style="30"/>
    <col min="14164" max="14164" width="2.28515625" style="30" customWidth="1"/>
    <col min="14165" max="14172" width="1.140625" style="30"/>
    <col min="14173" max="14173" width="0.140625" style="30" customWidth="1"/>
    <col min="14174" max="14182" width="1.140625" style="30"/>
    <col min="14183" max="14183" width="0.28515625" style="30" customWidth="1"/>
    <col min="14184" max="14184" width="2.5703125" style="30" customWidth="1"/>
    <col min="14185" max="14345" width="1.140625" style="30"/>
    <col min="14346" max="14346" width="52.28515625" style="30" customWidth="1"/>
    <col min="14347" max="14351" width="1.140625" style="30"/>
    <col min="14352" max="14352" width="2.7109375" style="30" customWidth="1"/>
    <col min="14353" max="14393" width="1.140625" style="30"/>
    <col min="14394" max="14397" width="1.140625" style="30" customWidth="1"/>
    <col min="14398" max="14403" width="1.140625" style="30"/>
    <col min="14404" max="14404" width="3.5703125" style="30" customWidth="1"/>
    <col min="14405" max="14411" width="1.140625" style="30"/>
    <col min="14412" max="14412" width="2.28515625" style="30" customWidth="1"/>
    <col min="14413" max="14419" width="1.140625" style="30"/>
    <col min="14420" max="14420" width="2.28515625" style="30" customWidth="1"/>
    <col min="14421" max="14428" width="1.140625" style="30"/>
    <col min="14429" max="14429" width="0.140625" style="30" customWidth="1"/>
    <col min="14430" max="14438" width="1.140625" style="30"/>
    <col min="14439" max="14439" width="0.28515625" style="30" customWidth="1"/>
    <col min="14440" max="14440" width="2.5703125" style="30" customWidth="1"/>
    <col min="14441" max="14601" width="1.140625" style="30"/>
    <col min="14602" max="14602" width="52.28515625" style="30" customWidth="1"/>
    <col min="14603" max="14607" width="1.140625" style="30"/>
    <col min="14608" max="14608" width="2.7109375" style="30" customWidth="1"/>
    <col min="14609" max="14649" width="1.140625" style="30"/>
    <col min="14650" max="14653" width="1.140625" style="30" customWidth="1"/>
    <col min="14654" max="14659" width="1.140625" style="30"/>
    <col min="14660" max="14660" width="3.5703125" style="30" customWidth="1"/>
    <col min="14661" max="14667" width="1.140625" style="30"/>
    <col min="14668" max="14668" width="2.28515625" style="30" customWidth="1"/>
    <col min="14669" max="14675" width="1.140625" style="30"/>
    <col min="14676" max="14676" width="2.28515625" style="30" customWidth="1"/>
    <col min="14677" max="14684" width="1.140625" style="30"/>
    <col min="14685" max="14685" width="0.140625" style="30" customWidth="1"/>
    <col min="14686" max="14694" width="1.140625" style="30"/>
    <col min="14695" max="14695" width="0.28515625" style="30" customWidth="1"/>
    <col min="14696" max="14696" width="2.5703125" style="30" customWidth="1"/>
    <col min="14697" max="14857" width="1.140625" style="30"/>
    <col min="14858" max="14858" width="52.28515625" style="30" customWidth="1"/>
    <col min="14859" max="14863" width="1.140625" style="30"/>
    <col min="14864" max="14864" width="2.7109375" style="30" customWidth="1"/>
    <col min="14865" max="14905" width="1.140625" style="30"/>
    <col min="14906" max="14909" width="1.140625" style="30" customWidth="1"/>
    <col min="14910" max="14915" width="1.140625" style="30"/>
    <col min="14916" max="14916" width="3.5703125" style="30" customWidth="1"/>
    <col min="14917" max="14923" width="1.140625" style="30"/>
    <col min="14924" max="14924" width="2.28515625" style="30" customWidth="1"/>
    <col min="14925" max="14931" width="1.140625" style="30"/>
    <col min="14932" max="14932" width="2.28515625" style="30" customWidth="1"/>
    <col min="14933" max="14940" width="1.140625" style="30"/>
    <col min="14941" max="14941" width="0.140625" style="30" customWidth="1"/>
    <col min="14942" max="14950" width="1.140625" style="30"/>
    <col min="14951" max="14951" width="0.28515625" style="30" customWidth="1"/>
    <col min="14952" max="14952" width="2.5703125" style="30" customWidth="1"/>
    <col min="14953" max="15113" width="1.140625" style="30"/>
    <col min="15114" max="15114" width="52.28515625" style="30" customWidth="1"/>
    <col min="15115" max="15119" width="1.140625" style="30"/>
    <col min="15120" max="15120" width="2.7109375" style="30" customWidth="1"/>
    <col min="15121" max="15161" width="1.140625" style="30"/>
    <col min="15162" max="15165" width="1.140625" style="30" customWidth="1"/>
    <col min="15166" max="15171" width="1.140625" style="30"/>
    <col min="15172" max="15172" width="3.5703125" style="30" customWidth="1"/>
    <col min="15173" max="15179" width="1.140625" style="30"/>
    <col min="15180" max="15180" width="2.28515625" style="30" customWidth="1"/>
    <col min="15181" max="15187" width="1.140625" style="30"/>
    <col min="15188" max="15188" width="2.28515625" style="30" customWidth="1"/>
    <col min="15189" max="15196" width="1.140625" style="30"/>
    <col min="15197" max="15197" width="0.140625" style="30" customWidth="1"/>
    <col min="15198" max="15206" width="1.140625" style="30"/>
    <col min="15207" max="15207" width="0.28515625" style="30" customWidth="1"/>
    <col min="15208" max="15208" width="2.5703125" style="30" customWidth="1"/>
    <col min="15209" max="15369" width="1.140625" style="30"/>
    <col min="15370" max="15370" width="52.28515625" style="30" customWidth="1"/>
    <col min="15371" max="15375" width="1.140625" style="30"/>
    <col min="15376" max="15376" width="2.7109375" style="30" customWidth="1"/>
    <col min="15377" max="15417" width="1.140625" style="30"/>
    <col min="15418" max="15421" width="1.140625" style="30" customWidth="1"/>
    <col min="15422" max="15427" width="1.140625" style="30"/>
    <col min="15428" max="15428" width="3.5703125" style="30" customWidth="1"/>
    <col min="15429" max="15435" width="1.140625" style="30"/>
    <col min="15436" max="15436" width="2.28515625" style="30" customWidth="1"/>
    <col min="15437" max="15443" width="1.140625" style="30"/>
    <col min="15444" max="15444" width="2.28515625" style="30" customWidth="1"/>
    <col min="15445" max="15452" width="1.140625" style="30"/>
    <col min="15453" max="15453" width="0.140625" style="30" customWidth="1"/>
    <col min="15454" max="15462" width="1.140625" style="30"/>
    <col min="15463" max="15463" width="0.28515625" style="30" customWidth="1"/>
    <col min="15464" max="15464" width="2.5703125" style="30" customWidth="1"/>
    <col min="15465" max="15625" width="1.140625" style="30"/>
    <col min="15626" max="15626" width="52.28515625" style="30" customWidth="1"/>
    <col min="15627" max="15631" width="1.140625" style="30"/>
    <col min="15632" max="15632" width="2.7109375" style="30" customWidth="1"/>
    <col min="15633" max="15673" width="1.140625" style="30"/>
    <col min="15674" max="15677" width="1.140625" style="30" customWidth="1"/>
    <col min="15678" max="15683" width="1.140625" style="30"/>
    <col min="15684" max="15684" width="3.5703125" style="30" customWidth="1"/>
    <col min="15685" max="15691" width="1.140625" style="30"/>
    <col min="15692" max="15692" width="2.28515625" style="30" customWidth="1"/>
    <col min="15693" max="15699" width="1.140625" style="30"/>
    <col min="15700" max="15700" width="2.28515625" style="30" customWidth="1"/>
    <col min="15701" max="15708" width="1.140625" style="30"/>
    <col min="15709" max="15709" width="0.140625" style="30" customWidth="1"/>
    <col min="15710" max="15718" width="1.140625" style="30"/>
    <col min="15719" max="15719" width="0.28515625" style="30" customWidth="1"/>
    <col min="15720" max="15720" width="2.5703125" style="30" customWidth="1"/>
    <col min="15721" max="15881" width="1.140625" style="30"/>
    <col min="15882" max="15882" width="52.28515625" style="30" customWidth="1"/>
    <col min="15883" max="15887" width="1.140625" style="30"/>
    <col min="15888" max="15888" width="2.7109375" style="30" customWidth="1"/>
    <col min="15889" max="15929" width="1.140625" style="30"/>
    <col min="15930" max="15933" width="1.140625" style="30" customWidth="1"/>
    <col min="15934" max="15939" width="1.140625" style="30"/>
    <col min="15940" max="15940" width="3.5703125" style="30" customWidth="1"/>
    <col min="15941" max="15947" width="1.140625" style="30"/>
    <col min="15948" max="15948" width="2.28515625" style="30" customWidth="1"/>
    <col min="15949" max="15955" width="1.140625" style="30"/>
    <col min="15956" max="15956" width="2.28515625" style="30" customWidth="1"/>
    <col min="15957" max="15964" width="1.140625" style="30"/>
    <col min="15965" max="15965" width="0.140625" style="30" customWidth="1"/>
    <col min="15966" max="15974" width="1.140625" style="30"/>
    <col min="15975" max="15975" width="0.28515625" style="30" customWidth="1"/>
    <col min="15976" max="15976" width="2.5703125" style="30" customWidth="1"/>
    <col min="15977" max="16137" width="1.140625" style="30"/>
    <col min="16138" max="16138" width="52.28515625" style="30" customWidth="1"/>
    <col min="16139" max="16143" width="1.140625" style="30"/>
    <col min="16144" max="16144" width="2.7109375" style="30" customWidth="1"/>
    <col min="16145" max="16185" width="1.140625" style="30"/>
    <col min="16186" max="16189" width="1.140625" style="30" customWidth="1"/>
    <col min="16190" max="16195" width="1.140625" style="30"/>
    <col min="16196" max="16196" width="3.5703125" style="30" customWidth="1"/>
    <col min="16197" max="16203" width="1.140625" style="30"/>
    <col min="16204" max="16204" width="2.28515625" style="30" customWidth="1"/>
    <col min="16205" max="16211" width="1.140625" style="30"/>
    <col min="16212" max="16212" width="2.28515625" style="30" customWidth="1"/>
    <col min="16213" max="16220" width="1.140625" style="30"/>
    <col min="16221" max="16221" width="0.140625" style="30" customWidth="1"/>
    <col min="16222" max="16230" width="1.140625" style="30"/>
    <col min="16231" max="16231" width="0.28515625" style="30" customWidth="1"/>
    <col min="16232" max="16232" width="2.5703125" style="30" customWidth="1"/>
    <col min="16233" max="16384" width="1.140625" style="30"/>
  </cols>
  <sheetData>
    <row r="1" spans="1:123" ht="17.25" customHeight="1">
      <c r="A1" s="130" t="s">
        <v>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</row>
    <row r="3" spans="1:123">
      <c r="AY3" s="3" t="s">
        <v>7</v>
      </c>
      <c r="BF3" s="70">
        <v>2</v>
      </c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</row>
    <row r="5" spans="1:123" ht="30.6" customHeight="1">
      <c r="A5" s="3" t="s">
        <v>8</v>
      </c>
      <c r="AJ5" s="171" t="s">
        <v>58</v>
      </c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DH5" s="4"/>
    </row>
    <row r="6" spans="1:12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DH6" s="4"/>
      <c r="DJ6" s="5" t="s">
        <v>9</v>
      </c>
      <c r="DL6" s="71"/>
      <c r="DM6" s="72"/>
      <c r="DN6" s="72"/>
      <c r="DO6" s="72"/>
      <c r="DP6" s="72"/>
      <c r="DQ6" s="72"/>
      <c r="DR6" s="72"/>
      <c r="DS6" s="73"/>
    </row>
    <row r="7" spans="1:123">
      <c r="A7" s="3" t="s">
        <v>10</v>
      </c>
      <c r="AR7" s="68" t="s">
        <v>77</v>
      </c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DH7" s="4"/>
      <c r="DJ7" s="5" t="s">
        <v>11</v>
      </c>
      <c r="DL7" s="172"/>
      <c r="DM7" s="173"/>
      <c r="DN7" s="173"/>
      <c r="DO7" s="173"/>
      <c r="DP7" s="173"/>
      <c r="DQ7" s="173"/>
      <c r="DR7" s="173"/>
      <c r="DS7" s="174"/>
    </row>
    <row r="8" spans="1:12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DJ8" s="5" t="s">
        <v>12</v>
      </c>
      <c r="DL8" s="74"/>
      <c r="DM8" s="75"/>
      <c r="DN8" s="75"/>
      <c r="DO8" s="75"/>
      <c r="DP8" s="75"/>
      <c r="DQ8" s="75"/>
      <c r="DR8" s="75"/>
      <c r="DS8" s="76"/>
    </row>
    <row r="9" spans="1:123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</row>
    <row r="10" spans="1:123">
      <c r="A10" s="3" t="s">
        <v>13</v>
      </c>
    </row>
    <row r="11" spans="1:123">
      <c r="A11" s="3" t="s">
        <v>14</v>
      </c>
    </row>
    <row r="12" spans="1:123" ht="7.5" customHeight="1">
      <c r="AH12" s="6"/>
    </row>
    <row r="13" spans="1:123" s="7" customFormat="1" ht="29.45" customHeight="1">
      <c r="A13" s="141" t="s">
        <v>15</v>
      </c>
      <c r="B13" s="142"/>
      <c r="C13" s="142"/>
      <c r="D13" s="142"/>
      <c r="E13" s="142"/>
      <c r="F13" s="142"/>
      <c r="G13" s="142"/>
      <c r="H13" s="142"/>
      <c r="I13" s="142"/>
      <c r="J13" s="143"/>
      <c r="K13" s="144" t="s">
        <v>16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6"/>
      <c r="CB13" s="147" t="s">
        <v>68</v>
      </c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9" t="s">
        <v>73</v>
      </c>
      <c r="DQ13" s="150"/>
      <c r="DR13" s="150"/>
      <c r="DS13" s="151"/>
    </row>
    <row r="14" spans="1:123" s="7" customFormat="1" ht="12.75">
      <c r="A14" s="125" t="s">
        <v>17</v>
      </c>
      <c r="B14" s="126"/>
      <c r="C14" s="126"/>
      <c r="D14" s="126"/>
      <c r="E14" s="126"/>
      <c r="F14" s="126"/>
      <c r="G14" s="126"/>
      <c r="H14" s="126"/>
      <c r="I14" s="126"/>
      <c r="J14" s="127"/>
      <c r="K14" s="123" t="s">
        <v>18</v>
      </c>
      <c r="L14" s="123"/>
      <c r="M14" s="123"/>
      <c r="N14" s="123"/>
      <c r="O14" s="123"/>
      <c r="P14" s="123"/>
      <c r="Q14" s="144" t="s">
        <v>19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6"/>
      <c r="AO14" s="161" t="s">
        <v>20</v>
      </c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2" t="s">
        <v>71</v>
      </c>
      <c r="BJ14" s="162"/>
      <c r="BK14" s="162"/>
      <c r="BL14" s="162"/>
      <c r="BM14" s="162"/>
      <c r="BN14" s="162"/>
      <c r="BO14" s="162"/>
      <c r="BP14" s="162"/>
      <c r="BQ14" s="162"/>
      <c r="BR14" s="162"/>
      <c r="BS14" s="162" t="s">
        <v>72</v>
      </c>
      <c r="BT14" s="162"/>
      <c r="BU14" s="162"/>
      <c r="BV14" s="162"/>
      <c r="BW14" s="162"/>
      <c r="BX14" s="162"/>
      <c r="BY14" s="162"/>
      <c r="BZ14" s="162"/>
      <c r="CA14" s="162"/>
      <c r="CB14" s="163" t="s">
        <v>19</v>
      </c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1" t="s">
        <v>20</v>
      </c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52"/>
      <c r="DQ14" s="153"/>
      <c r="DR14" s="153"/>
      <c r="DS14" s="154"/>
    </row>
    <row r="15" spans="1:123" s="7" customFormat="1" ht="12.75">
      <c r="A15" s="125" t="s">
        <v>21</v>
      </c>
      <c r="B15" s="126"/>
      <c r="C15" s="126"/>
      <c r="D15" s="126"/>
      <c r="E15" s="126"/>
      <c r="F15" s="126"/>
      <c r="G15" s="126"/>
      <c r="H15" s="126"/>
      <c r="I15" s="126"/>
      <c r="J15" s="127"/>
      <c r="K15" s="123"/>
      <c r="L15" s="123"/>
      <c r="M15" s="123"/>
      <c r="N15" s="123"/>
      <c r="O15" s="123"/>
      <c r="P15" s="123"/>
      <c r="Q15" s="158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60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52"/>
      <c r="DQ15" s="153"/>
      <c r="DR15" s="153"/>
      <c r="DS15" s="154"/>
    </row>
    <row r="16" spans="1:123" s="7" customFormat="1" ht="13.15" customHeight="1">
      <c r="A16" s="125"/>
      <c r="B16" s="126"/>
      <c r="C16" s="126"/>
      <c r="D16" s="126"/>
      <c r="E16" s="126"/>
      <c r="F16" s="126"/>
      <c r="G16" s="126"/>
      <c r="H16" s="126"/>
      <c r="I16" s="126"/>
      <c r="J16" s="127"/>
      <c r="K16" s="123"/>
      <c r="L16" s="123"/>
      <c r="M16" s="123"/>
      <c r="N16" s="123"/>
      <c r="O16" s="123"/>
      <c r="P16" s="123"/>
      <c r="Q16" s="123" t="s">
        <v>22</v>
      </c>
      <c r="R16" s="123"/>
      <c r="S16" s="123"/>
      <c r="T16" s="123"/>
      <c r="U16" s="123"/>
      <c r="V16" s="123"/>
      <c r="W16" s="123"/>
      <c r="X16" s="123"/>
      <c r="Y16" s="123" t="s">
        <v>5</v>
      </c>
      <c r="Z16" s="123"/>
      <c r="AA16" s="123"/>
      <c r="AB16" s="123"/>
      <c r="AC16" s="123"/>
      <c r="AD16" s="123"/>
      <c r="AE16" s="123"/>
      <c r="AF16" s="123"/>
      <c r="AG16" s="123" t="s">
        <v>23</v>
      </c>
      <c r="AH16" s="123"/>
      <c r="AI16" s="123"/>
      <c r="AJ16" s="123"/>
      <c r="AK16" s="123"/>
      <c r="AL16" s="123"/>
      <c r="AM16" s="123"/>
      <c r="AN16" s="123"/>
      <c r="AO16" s="123" t="s">
        <v>5</v>
      </c>
      <c r="AP16" s="123"/>
      <c r="AQ16" s="123"/>
      <c r="AR16" s="123"/>
      <c r="AS16" s="123"/>
      <c r="AT16" s="123"/>
      <c r="AU16" s="123"/>
      <c r="AV16" s="123"/>
      <c r="AW16" s="123"/>
      <c r="AX16" s="123"/>
      <c r="AY16" s="123" t="s">
        <v>23</v>
      </c>
      <c r="AZ16" s="123"/>
      <c r="BA16" s="123"/>
      <c r="BB16" s="123"/>
      <c r="BC16" s="123"/>
      <c r="BD16" s="123"/>
      <c r="BE16" s="123"/>
      <c r="BF16" s="123"/>
      <c r="BG16" s="123"/>
      <c r="BH16" s="123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23" t="s">
        <v>22</v>
      </c>
      <c r="CC16" s="123"/>
      <c r="CD16" s="123"/>
      <c r="CE16" s="123"/>
      <c r="CF16" s="123"/>
      <c r="CG16" s="123"/>
      <c r="CH16" s="123"/>
      <c r="CI16" s="123"/>
      <c r="CJ16" s="123" t="s">
        <v>5</v>
      </c>
      <c r="CK16" s="123"/>
      <c r="CL16" s="123"/>
      <c r="CM16" s="123"/>
      <c r="CN16" s="123"/>
      <c r="CO16" s="123"/>
      <c r="CP16" s="123"/>
      <c r="CQ16" s="123"/>
      <c r="CR16" s="123" t="s">
        <v>23</v>
      </c>
      <c r="CS16" s="123"/>
      <c r="CT16" s="123"/>
      <c r="CU16" s="123"/>
      <c r="CV16" s="123"/>
      <c r="CW16" s="123"/>
      <c r="CX16" s="123"/>
      <c r="CY16" s="124"/>
      <c r="CZ16" s="123" t="s">
        <v>5</v>
      </c>
      <c r="DA16" s="123"/>
      <c r="DB16" s="123"/>
      <c r="DC16" s="123"/>
      <c r="DD16" s="123"/>
      <c r="DE16" s="123"/>
      <c r="DF16" s="123"/>
      <c r="DG16" s="123"/>
      <c r="DH16" s="123" t="s">
        <v>74</v>
      </c>
      <c r="DI16" s="123"/>
      <c r="DJ16" s="123"/>
      <c r="DK16" s="123"/>
      <c r="DL16" s="123"/>
      <c r="DM16" s="123"/>
      <c r="DN16" s="123"/>
      <c r="DO16" s="123"/>
      <c r="DP16" s="152"/>
      <c r="DQ16" s="153"/>
      <c r="DR16" s="153"/>
      <c r="DS16" s="154"/>
    </row>
    <row r="17" spans="1:124" s="7" customFormat="1" ht="12.75">
      <c r="A17" s="125"/>
      <c r="B17" s="126"/>
      <c r="C17" s="126"/>
      <c r="D17" s="126"/>
      <c r="E17" s="126"/>
      <c r="F17" s="126"/>
      <c r="G17" s="126"/>
      <c r="H17" s="126"/>
      <c r="I17" s="126"/>
      <c r="J17" s="127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4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52"/>
      <c r="DQ17" s="153"/>
      <c r="DR17" s="153"/>
      <c r="DS17" s="154"/>
    </row>
    <row r="18" spans="1:124" s="7" customFormat="1" ht="12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7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4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55"/>
      <c r="DQ18" s="156"/>
      <c r="DR18" s="156"/>
      <c r="DS18" s="157"/>
    </row>
    <row r="19" spans="1:124" s="7" customFormat="1" ht="12.75">
      <c r="A19" s="94">
        <v>1</v>
      </c>
      <c r="B19" s="97"/>
      <c r="C19" s="97"/>
      <c r="D19" s="97"/>
      <c r="E19" s="97"/>
      <c r="F19" s="97"/>
      <c r="G19" s="97"/>
      <c r="H19" s="97"/>
      <c r="I19" s="97"/>
      <c r="J19" s="98"/>
      <c r="K19" s="93">
        <v>2</v>
      </c>
      <c r="L19" s="93"/>
      <c r="M19" s="93"/>
      <c r="N19" s="93"/>
      <c r="O19" s="93"/>
      <c r="P19" s="93"/>
      <c r="Q19" s="93">
        <v>3</v>
      </c>
      <c r="R19" s="93"/>
      <c r="S19" s="93"/>
      <c r="T19" s="93"/>
      <c r="U19" s="93"/>
      <c r="V19" s="93"/>
      <c r="W19" s="93"/>
      <c r="X19" s="93"/>
      <c r="Y19" s="93">
        <v>4</v>
      </c>
      <c r="Z19" s="93"/>
      <c r="AA19" s="93"/>
      <c r="AB19" s="93"/>
      <c r="AC19" s="93"/>
      <c r="AD19" s="93"/>
      <c r="AE19" s="93"/>
      <c r="AF19" s="93"/>
      <c r="AG19" s="93">
        <v>5</v>
      </c>
      <c r="AH19" s="93"/>
      <c r="AI19" s="93"/>
      <c r="AJ19" s="93"/>
      <c r="AK19" s="93"/>
      <c r="AL19" s="93"/>
      <c r="AM19" s="93"/>
      <c r="AN19" s="93"/>
      <c r="AO19" s="94">
        <v>6</v>
      </c>
      <c r="AP19" s="97"/>
      <c r="AQ19" s="97"/>
      <c r="AR19" s="97"/>
      <c r="AS19" s="97"/>
      <c r="AT19" s="97"/>
      <c r="AU19" s="97"/>
      <c r="AV19" s="97"/>
      <c r="AW19" s="97"/>
      <c r="AX19" s="98"/>
      <c r="AY19" s="94">
        <v>7</v>
      </c>
      <c r="AZ19" s="97"/>
      <c r="BA19" s="97"/>
      <c r="BB19" s="97"/>
      <c r="BC19" s="97"/>
      <c r="BD19" s="97"/>
      <c r="BE19" s="97"/>
      <c r="BF19" s="97"/>
      <c r="BG19" s="97"/>
      <c r="BH19" s="98"/>
      <c r="BI19" s="93">
        <v>8</v>
      </c>
      <c r="BJ19" s="93"/>
      <c r="BK19" s="93"/>
      <c r="BL19" s="93"/>
      <c r="BM19" s="93"/>
      <c r="BN19" s="93"/>
      <c r="BO19" s="93"/>
      <c r="BP19" s="93"/>
      <c r="BQ19" s="93"/>
      <c r="BR19" s="93"/>
      <c r="BS19" s="93">
        <v>9</v>
      </c>
      <c r="BT19" s="93"/>
      <c r="BU19" s="93"/>
      <c r="BV19" s="93"/>
      <c r="BW19" s="93"/>
      <c r="BX19" s="93"/>
      <c r="BY19" s="93"/>
      <c r="BZ19" s="93"/>
      <c r="CA19" s="93"/>
      <c r="CB19" s="93">
        <v>10</v>
      </c>
      <c r="CC19" s="93"/>
      <c r="CD19" s="93"/>
      <c r="CE19" s="93"/>
      <c r="CF19" s="93"/>
      <c r="CG19" s="93"/>
      <c r="CH19" s="93"/>
      <c r="CI19" s="93"/>
      <c r="CJ19" s="93">
        <v>11</v>
      </c>
      <c r="CK19" s="93"/>
      <c r="CL19" s="93"/>
      <c r="CM19" s="93"/>
      <c r="CN19" s="93"/>
      <c r="CO19" s="93"/>
      <c r="CP19" s="93"/>
      <c r="CQ19" s="93"/>
      <c r="CR19" s="93">
        <v>12</v>
      </c>
      <c r="CS19" s="93"/>
      <c r="CT19" s="93"/>
      <c r="CU19" s="93"/>
      <c r="CV19" s="93"/>
      <c r="CW19" s="93"/>
      <c r="CX19" s="93"/>
      <c r="CY19" s="94"/>
      <c r="CZ19" s="93">
        <v>13</v>
      </c>
      <c r="DA19" s="93"/>
      <c r="DB19" s="93"/>
      <c r="DC19" s="93"/>
      <c r="DD19" s="93"/>
      <c r="DE19" s="93"/>
      <c r="DF19" s="93"/>
      <c r="DG19" s="93"/>
      <c r="DH19" s="93">
        <v>14</v>
      </c>
      <c r="DI19" s="93"/>
      <c r="DJ19" s="93"/>
      <c r="DK19" s="93"/>
      <c r="DL19" s="93"/>
      <c r="DM19" s="93"/>
      <c r="DN19" s="93"/>
      <c r="DO19" s="93"/>
      <c r="DP19" s="94">
        <v>15</v>
      </c>
      <c r="DQ19" s="97"/>
      <c r="DR19" s="97"/>
      <c r="DS19" s="98"/>
    </row>
    <row r="20" spans="1:124" s="7" customFormat="1" ht="12.75">
      <c r="A20" s="108" t="s">
        <v>24</v>
      </c>
      <c r="B20" s="109"/>
      <c r="C20" s="109"/>
      <c r="D20" s="109"/>
      <c r="E20" s="109"/>
      <c r="F20" s="109"/>
      <c r="G20" s="109"/>
      <c r="H20" s="109"/>
      <c r="I20" s="109"/>
      <c r="J20" s="110"/>
      <c r="K20" s="93" t="s">
        <v>25</v>
      </c>
      <c r="L20" s="93"/>
      <c r="M20" s="93"/>
      <c r="N20" s="93"/>
      <c r="O20" s="93"/>
      <c r="P20" s="93"/>
      <c r="Q20" s="93" t="s">
        <v>25</v>
      </c>
      <c r="R20" s="93"/>
      <c r="S20" s="93"/>
      <c r="T20" s="93"/>
      <c r="U20" s="93"/>
      <c r="V20" s="93"/>
      <c r="W20" s="93"/>
      <c r="X20" s="93"/>
      <c r="Y20" s="93" t="s">
        <v>25</v>
      </c>
      <c r="Z20" s="93"/>
      <c r="AA20" s="93"/>
      <c r="AB20" s="93"/>
      <c r="AC20" s="93"/>
      <c r="AD20" s="93"/>
      <c r="AE20" s="93"/>
      <c r="AF20" s="93"/>
      <c r="AG20" s="93" t="s">
        <v>25</v>
      </c>
      <c r="AH20" s="93"/>
      <c r="AI20" s="93"/>
      <c r="AJ20" s="93"/>
      <c r="AK20" s="93"/>
      <c r="AL20" s="93"/>
      <c r="AM20" s="93"/>
      <c r="AN20" s="93"/>
      <c r="AO20" s="94" t="s">
        <v>25</v>
      </c>
      <c r="AP20" s="97"/>
      <c r="AQ20" s="97"/>
      <c r="AR20" s="97"/>
      <c r="AS20" s="97"/>
      <c r="AT20" s="97"/>
      <c r="AU20" s="97"/>
      <c r="AV20" s="97"/>
      <c r="AW20" s="97"/>
      <c r="AX20" s="98"/>
      <c r="AY20" s="94" t="s">
        <v>25</v>
      </c>
      <c r="AZ20" s="97"/>
      <c r="BA20" s="97"/>
      <c r="BB20" s="97"/>
      <c r="BC20" s="97"/>
      <c r="BD20" s="97"/>
      <c r="BE20" s="97"/>
      <c r="BF20" s="97"/>
      <c r="BG20" s="97"/>
      <c r="BH20" s="98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4"/>
      <c r="BT20" s="97"/>
      <c r="BU20" s="97"/>
      <c r="BV20" s="97"/>
      <c r="BW20" s="97"/>
      <c r="BX20" s="97"/>
      <c r="BY20" s="97"/>
      <c r="BZ20" s="97"/>
      <c r="CA20" s="98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4"/>
      <c r="CZ20" s="93"/>
      <c r="DA20" s="93"/>
      <c r="DB20" s="93"/>
      <c r="DC20" s="93"/>
      <c r="DD20" s="93"/>
      <c r="DE20" s="93"/>
      <c r="DF20" s="93"/>
      <c r="DG20" s="93"/>
      <c r="DH20" s="94"/>
      <c r="DI20" s="97"/>
      <c r="DJ20" s="97"/>
      <c r="DK20" s="97"/>
      <c r="DL20" s="97"/>
      <c r="DM20" s="97"/>
      <c r="DN20" s="97"/>
      <c r="DO20" s="98"/>
      <c r="DP20" s="94"/>
      <c r="DQ20" s="97"/>
      <c r="DR20" s="97"/>
      <c r="DS20" s="98"/>
    </row>
    <row r="21" spans="1:124" s="7" customFormat="1" ht="12.75">
      <c r="A21" s="108" t="s">
        <v>26</v>
      </c>
      <c r="B21" s="109"/>
      <c r="C21" s="109"/>
      <c r="D21" s="109"/>
      <c r="E21" s="109"/>
      <c r="F21" s="109"/>
      <c r="G21" s="109"/>
      <c r="H21" s="109"/>
      <c r="I21" s="109"/>
      <c r="J21" s="110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  <c r="AP21" s="97"/>
      <c r="AQ21" s="97"/>
      <c r="AR21" s="97"/>
      <c r="AS21" s="97"/>
      <c r="AT21" s="97"/>
      <c r="AU21" s="97"/>
      <c r="AV21" s="97"/>
      <c r="AW21" s="97"/>
      <c r="AX21" s="98"/>
      <c r="AY21" s="94"/>
      <c r="AZ21" s="97"/>
      <c r="BA21" s="97"/>
      <c r="BB21" s="97"/>
      <c r="BC21" s="97"/>
      <c r="BD21" s="97"/>
      <c r="BE21" s="97"/>
      <c r="BF21" s="97"/>
      <c r="BG21" s="97"/>
      <c r="BH21" s="98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4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4"/>
      <c r="DQ21" s="97"/>
      <c r="DR21" s="97"/>
      <c r="DS21" s="98"/>
    </row>
    <row r="22" spans="1:124" s="22" customFormat="1" ht="26.45" customHeight="1">
      <c r="A22" s="111" t="s">
        <v>75</v>
      </c>
      <c r="B22" s="112"/>
      <c r="C22" s="112"/>
      <c r="D22" s="112"/>
      <c r="E22" s="112"/>
      <c r="F22" s="112"/>
      <c r="G22" s="112"/>
      <c r="H22" s="112"/>
      <c r="I22" s="112"/>
      <c r="J22" s="113"/>
      <c r="K22" s="114" t="s">
        <v>27</v>
      </c>
      <c r="L22" s="115"/>
      <c r="M22" s="115"/>
      <c r="N22" s="115"/>
      <c r="O22" s="115"/>
      <c r="P22" s="116"/>
      <c r="Q22" s="114">
        <v>211</v>
      </c>
      <c r="R22" s="115"/>
      <c r="S22" s="115"/>
      <c r="T22" s="115"/>
      <c r="U22" s="115"/>
      <c r="V22" s="115"/>
      <c r="W22" s="115"/>
      <c r="X22" s="116"/>
      <c r="Y22" s="117">
        <v>211</v>
      </c>
      <c r="Z22" s="118"/>
      <c r="AA22" s="118"/>
      <c r="AB22" s="118"/>
      <c r="AC22" s="118"/>
      <c r="AD22" s="118"/>
      <c r="AE22" s="118"/>
      <c r="AF22" s="119"/>
      <c r="AG22" s="114">
        <v>211</v>
      </c>
      <c r="AH22" s="115"/>
      <c r="AI22" s="115"/>
      <c r="AJ22" s="115"/>
      <c r="AK22" s="115"/>
      <c r="AL22" s="115"/>
      <c r="AM22" s="115"/>
      <c r="AN22" s="116"/>
      <c r="AO22" s="117">
        <v>211</v>
      </c>
      <c r="AP22" s="118"/>
      <c r="AQ22" s="118"/>
      <c r="AR22" s="118"/>
      <c r="AS22" s="118"/>
      <c r="AT22" s="118"/>
      <c r="AU22" s="118"/>
      <c r="AV22" s="118"/>
      <c r="AW22" s="118"/>
      <c r="AX22" s="119"/>
      <c r="AY22" s="114">
        <v>211</v>
      </c>
      <c r="AZ22" s="115"/>
      <c r="BA22" s="115"/>
      <c r="BB22" s="115"/>
      <c r="BC22" s="115"/>
      <c r="BD22" s="115"/>
      <c r="BE22" s="115"/>
      <c r="BF22" s="115"/>
      <c r="BG22" s="115"/>
      <c r="BH22" s="116"/>
      <c r="BI22" s="104">
        <v>0.2</v>
      </c>
      <c r="BJ22" s="95"/>
      <c r="BK22" s="95"/>
      <c r="BL22" s="95"/>
      <c r="BM22" s="95"/>
      <c r="BN22" s="95"/>
      <c r="BO22" s="95"/>
      <c r="BP22" s="95"/>
      <c r="BQ22" s="95"/>
      <c r="BR22" s="95"/>
      <c r="BS22" s="181"/>
      <c r="BT22" s="182"/>
      <c r="BU22" s="182"/>
      <c r="BV22" s="182"/>
      <c r="BW22" s="182"/>
      <c r="BX22" s="182"/>
      <c r="BY22" s="182"/>
      <c r="BZ22" s="182"/>
      <c r="CA22" s="183"/>
      <c r="CB22" s="175"/>
      <c r="CC22" s="176"/>
      <c r="CD22" s="176"/>
      <c r="CE22" s="176"/>
      <c r="CF22" s="176"/>
      <c r="CG22" s="176"/>
      <c r="CH22" s="176"/>
      <c r="CI22" s="177"/>
      <c r="CJ22" s="175"/>
      <c r="CK22" s="176"/>
      <c r="CL22" s="176"/>
      <c r="CM22" s="176"/>
      <c r="CN22" s="176"/>
      <c r="CO22" s="176"/>
      <c r="CP22" s="176"/>
      <c r="CQ22" s="177"/>
      <c r="CR22" s="175"/>
      <c r="CS22" s="176"/>
      <c r="CT22" s="176"/>
      <c r="CU22" s="176"/>
      <c r="CV22" s="176"/>
      <c r="CW22" s="176"/>
      <c r="CX22" s="176"/>
      <c r="CY22" s="177"/>
      <c r="CZ22" s="178">
        <v>2682657.5299999998</v>
      </c>
      <c r="DA22" s="179"/>
      <c r="DB22" s="179"/>
      <c r="DC22" s="179"/>
      <c r="DD22" s="179"/>
      <c r="DE22" s="179"/>
      <c r="DF22" s="179"/>
      <c r="DG22" s="180"/>
      <c r="DH22" s="178">
        <v>2682657.5299999998</v>
      </c>
      <c r="DI22" s="179"/>
      <c r="DJ22" s="179"/>
      <c r="DK22" s="179"/>
      <c r="DL22" s="179"/>
      <c r="DM22" s="179"/>
      <c r="DN22" s="179"/>
      <c r="DO22" s="180"/>
      <c r="DP22" s="175"/>
      <c r="DQ22" s="176"/>
      <c r="DR22" s="176"/>
      <c r="DS22" s="177"/>
      <c r="DT22" s="27"/>
    </row>
    <row r="23" spans="1:124" s="7" customFormat="1" ht="12.75">
      <c r="A23" s="108" t="s">
        <v>28</v>
      </c>
      <c r="B23" s="109"/>
      <c r="C23" s="109"/>
      <c r="D23" s="109"/>
      <c r="E23" s="109"/>
      <c r="F23" s="109"/>
      <c r="G23" s="109"/>
      <c r="H23" s="109"/>
      <c r="I23" s="109"/>
      <c r="J23" s="110"/>
      <c r="K23" s="93" t="s">
        <v>25</v>
      </c>
      <c r="L23" s="93"/>
      <c r="M23" s="93"/>
      <c r="N23" s="93"/>
      <c r="O23" s="93"/>
      <c r="P23" s="93"/>
      <c r="Q23" s="93" t="s">
        <v>25</v>
      </c>
      <c r="R23" s="93"/>
      <c r="S23" s="93"/>
      <c r="T23" s="93"/>
      <c r="U23" s="93"/>
      <c r="V23" s="93"/>
      <c r="W23" s="93"/>
      <c r="X23" s="93"/>
      <c r="Y23" s="93" t="s">
        <v>25</v>
      </c>
      <c r="Z23" s="93"/>
      <c r="AA23" s="93"/>
      <c r="AB23" s="93"/>
      <c r="AC23" s="93"/>
      <c r="AD23" s="93"/>
      <c r="AE23" s="93"/>
      <c r="AF23" s="93"/>
      <c r="AG23" s="93" t="s">
        <v>25</v>
      </c>
      <c r="AH23" s="93"/>
      <c r="AI23" s="93"/>
      <c r="AJ23" s="93"/>
      <c r="AK23" s="93"/>
      <c r="AL23" s="93"/>
      <c r="AM23" s="93"/>
      <c r="AN23" s="93"/>
      <c r="AO23" s="94" t="s">
        <v>25</v>
      </c>
      <c r="AP23" s="97"/>
      <c r="AQ23" s="97"/>
      <c r="AR23" s="97"/>
      <c r="AS23" s="97"/>
      <c r="AT23" s="97"/>
      <c r="AU23" s="97"/>
      <c r="AV23" s="97"/>
      <c r="AW23" s="97"/>
      <c r="AX23" s="98"/>
      <c r="AY23" s="94" t="s">
        <v>25</v>
      </c>
      <c r="AZ23" s="97"/>
      <c r="BA23" s="97"/>
      <c r="BB23" s="97"/>
      <c r="BC23" s="97"/>
      <c r="BD23" s="97"/>
      <c r="BE23" s="97"/>
      <c r="BF23" s="97"/>
      <c r="BG23" s="97"/>
      <c r="BH23" s="98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 t="s">
        <v>25</v>
      </c>
      <c r="CC23" s="93"/>
      <c r="CD23" s="93"/>
      <c r="CE23" s="93"/>
      <c r="CF23" s="93"/>
      <c r="CG23" s="93"/>
      <c r="CH23" s="93"/>
      <c r="CI23" s="93"/>
      <c r="CJ23" s="93" t="s">
        <v>25</v>
      </c>
      <c r="CK23" s="93"/>
      <c r="CL23" s="93"/>
      <c r="CM23" s="93"/>
      <c r="CN23" s="93"/>
      <c r="CO23" s="93"/>
      <c r="CP23" s="93"/>
      <c r="CQ23" s="93"/>
      <c r="CR23" s="93" t="s">
        <v>25</v>
      </c>
      <c r="CS23" s="93"/>
      <c r="CT23" s="93"/>
      <c r="CU23" s="93"/>
      <c r="CV23" s="93"/>
      <c r="CW23" s="93"/>
      <c r="CX23" s="93"/>
      <c r="CY23" s="94"/>
      <c r="CZ23" s="95" t="s">
        <v>25</v>
      </c>
      <c r="DA23" s="95"/>
      <c r="DB23" s="95"/>
      <c r="DC23" s="95"/>
      <c r="DD23" s="95"/>
      <c r="DE23" s="95"/>
      <c r="DF23" s="95"/>
      <c r="DG23" s="96"/>
      <c r="DH23" s="95" t="s">
        <v>25</v>
      </c>
      <c r="DI23" s="95"/>
      <c r="DJ23" s="95"/>
      <c r="DK23" s="95"/>
      <c r="DL23" s="95"/>
      <c r="DM23" s="95"/>
      <c r="DN23" s="95"/>
      <c r="DO23" s="96"/>
      <c r="DP23" s="94"/>
      <c r="DQ23" s="97"/>
      <c r="DR23" s="97"/>
      <c r="DS23" s="98"/>
    </row>
    <row r="24" spans="1:124" s="7" customFormat="1" ht="39.6" customHeight="1">
      <c r="A24" s="99" t="s">
        <v>87</v>
      </c>
      <c r="B24" s="100"/>
      <c r="C24" s="100"/>
      <c r="D24" s="100"/>
      <c r="E24" s="100"/>
      <c r="F24" s="100"/>
      <c r="G24" s="100"/>
      <c r="H24" s="100"/>
      <c r="I24" s="100"/>
      <c r="J24" s="101"/>
      <c r="K24" s="95" t="s">
        <v>29</v>
      </c>
      <c r="L24" s="95"/>
      <c r="M24" s="95"/>
      <c r="N24" s="95"/>
      <c r="O24" s="95"/>
      <c r="P24" s="95"/>
      <c r="Q24" s="95" t="s">
        <v>81</v>
      </c>
      <c r="R24" s="95"/>
      <c r="S24" s="95"/>
      <c r="T24" s="95"/>
      <c r="U24" s="95"/>
      <c r="V24" s="95"/>
      <c r="W24" s="95"/>
      <c r="X24" s="95"/>
      <c r="Y24" s="95" t="s">
        <v>25</v>
      </c>
      <c r="Z24" s="95"/>
      <c r="AA24" s="95"/>
      <c r="AB24" s="95"/>
      <c r="AC24" s="95"/>
      <c r="AD24" s="95"/>
      <c r="AE24" s="95"/>
      <c r="AF24" s="95"/>
      <c r="AG24" s="95" t="s">
        <v>81</v>
      </c>
      <c r="AH24" s="95"/>
      <c r="AI24" s="95"/>
      <c r="AJ24" s="95"/>
      <c r="AK24" s="95"/>
      <c r="AL24" s="95"/>
      <c r="AM24" s="95"/>
      <c r="AN24" s="95"/>
      <c r="AO24" s="94" t="s">
        <v>25</v>
      </c>
      <c r="AP24" s="97"/>
      <c r="AQ24" s="97"/>
      <c r="AR24" s="97"/>
      <c r="AS24" s="97"/>
      <c r="AT24" s="97"/>
      <c r="AU24" s="97"/>
      <c r="AV24" s="97"/>
      <c r="AW24" s="97"/>
      <c r="AX24" s="98"/>
      <c r="AY24" s="96">
        <v>0</v>
      </c>
      <c r="AZ24" s="102"/>
      <c r="BA24" s="102"/>
      <c r="BB24" s="102"/>
      <c r="BC24" s="102"/>
      <c r="BD24" s="102"/>
      <c r="BE24" s="102"/>
      <c r="BF24" s="102"/>
      <c r="BG24" s="102"/>
      <c r="BH24" s="103"/>
      <c r="BI24" s="104">
        <v>0.2</v>
      </c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 t="s">
        <v>25</v>
      </c>
      <c r="CC24" s="95"/>
      <c r="CD24" s="95"/>
      <c r="CE24" s="95"/>
      <c r="CF24" s="95"/>
      <c r="CG24" s="95"/>
      <c r="CH24" s="95"/>
      <c r="CI24" s="95"/>
      <c r="CJ24" s="95" t="s">
        <v>25</v>
      </c>
      <c r="CK24" s="95"/>
      <c r="CL24" s="95"/>
      <c r="CM24" s="95"/>
      <c r="CN24" s="95"/>
      <c r="CO24" s="95"/>
      <c r="CP24" s="95"/>
      <c r="CQ24" s="95"/>
      <c r="CR24" s="95" t="s">
        <v>25</v>
      </c>
      <c r="CS24" s="95"/>
      <c r="CT24" s="95"/>
      <c r="CU24" s="95"/>
      <c r="CV24" s="95"/>
      <c r="CW24" s="95"/>
      <c r="CX24" s="95"/>
      <c r="CY24" s="96"/>
      <c r="CZ24" s="95" t="s">
        <v>25</v>
      </c>
      <c r="DA24" s="95"/>
      <c r="DB24" s="95"/>
      <c r="DC24" s="95"/>
      <c r="DD24" s="95"/>
      <c r="DE24" s="95"/>
      <c r="DF24" s="95"/>
      <c r="DG24" s="96"/>
      <c r="DH24" s="95" t="s">
        <v>25</v>
      </c>
      <c r="DI24" s="95"/>
      <c r="DJ24" s="95"/>
      <c r="DK24" s="95"/>
      <c r="DL24" s="95"/>
      <c r="DM24" s="95"/>
      <c r="DN24" s="95"/>
      <c r="DO24" s="96"/>
      <c r="DP24" s="96"/>
      <c r="DQ24" s="102"/>
      <c r="DR24" s="102"/>
      <c r="DS24" s="103"/>
    </row>
    <row r="25" spans="1:124" ht="19.5" hidden="1" customHeight="1">
      <c r="CZ25" s="164">
        <v>2567854.2400000002</v>
      </c>
      <c r="DA25" s="164"/>
      <c r="DB25" s="164"/>
      <c r="DC25" s="164"/>
      <c r="DD25" s="164"/>
      <c r="DE25" s="164"/>
      <c r="DF25" s="164"/>
      <c r="DG25" s="164"/>
      <c r="DH25" s="164">
        <f>2567854.24-1946594.12</f>
        <v>621260.12000000011</v>
      </c>
      <c r="DI25" s="164"/>
      <c r="DJ25" s="164"/>
      <c r="DK25" s="164"/>
      <c r="DL25" s="164"/>
      <c r="DM25" s="164"/>
      <c r="DN25" s="164"/>
      <c r="DO25" s="164"/>
      <c r="DT25" s="30">
        <v>-459377.05</v>
      </c>
    </row>
    <row r="26" spans="1:124" ht="33.6" customHeight="1"/>
    <row r="27" spans="1:124" ht="18.95" customHeight="1">
      <c r="K27" s="184" t="s">
        <v>79</v>
      </c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 t="s">
        <v>106</v>
      </c>
      <c r="AW27" s="28"/>
      <c r="AX27" s="28"/>
      <c r="AY27" s="28"/>
      <c r="AZ27" s="28"/>
    </row>
    <row r="28" spans="1:124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5"/>
      <c r="W28" s="5"/>
      <c r="X28" s="5"/>
      <c r="Y28" s="5"/>
      <c r="Z28" s="5"/>
    </row>
    <row r="29" spans="1:124" ht="26.45" customHeight="1">
      <c r="K29" s="23"/>
      <c r="L29" s="23"/>
      <c r="M29" s="23"/>
      <c r="N29" s="23"/>
      <c r="O29" s="23"/>
      <c r="P29" s="185" t="s">
        <v>82</v>
      </c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8"/>
      <c r="AL29" s="28"/>
      <c r="AM29" s="28"/>
      <c r="AN29" s="28"/>
      <c r="AO29" s="28"/>
      <c r="AP29" s="28"/>
      <c r="AQ29" s="28"/>
      <c r="AR29" s="28"/>
      <c r="AS29" s="28"/>
      <c r="AT29" s="28" t="s">
        <v>107</v>
      </c>
      <c r="AU29" s="28"/>
      <c r="AV29" s="28"/>
      <c r="AW29" s="28"/>
      <c r="AX29" s="28"/>
      <c r="AY29" s="28"/>
      <c r="AZ29" s="28"/>
    </row>
    <row r="30" spans="1:124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5"/>
      <c r="W30" s="5"/>
      <c r="X30" s="5"/>
      <c r="Y30" s="5"/>
      <c r="Z30" s="5"/>
    </row>
    <row r="31" spans="1:124" ht="24" hidden="1" customHeight="1">
      <c r="K31" s="184" t="s">
        <v>105</v>
      </c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 t="s">
        <v>108</v>
      </c>
      <c r="AV31" s="28"/>
      <c r="AW31" s="28"/>
      <c r="AX31" s="28"/>
      <c r="AY31" s="28"/>
      <c r="AZ31" s="28"/>
    </row>
  </sheetData>
  <mergeCells count="129">
    <mergeCell ref="AG23:AN23"/>
    <mergeCell ref="AO23:AX23"/>
    <mergeCell ref="K31:Z31"/>
    <mergeCell ref="DH24:DO24"/>
    <mergeCell ref="DP24:DS24"/>
    <mergeCell ref="CZ25:DG25"/>
    <mergeCell ref="DH25:DO25"/>
    <mergeCell ref="K27:Z27"/>
    <mergeCell ref="P29:Z29"/>
    <mergeCell ref="BI24:BR24"/>
    <mergeCell ref="BS24:CA24"/>
    <mergeCell ref="CB24:CI24"/>
    <mergeCell ref="CJ24:CQ24"/>
    <mergeCell ref="CR24:CY24"/>
    <mergeCell ref="CZ24:DG24"/>
    <mergeCell ref="Q21:X21"/>
    <mergeCell ref="Y21:AF21"/>
    <mergeCell ref="AG21:AN21"/>
    <mergeCell ref="AO21:AX21"/>
    <mergeCell ref="CZ23:DG23"/>
    <mergeCell ref="DH23:DO23"/>
    <mergeCell ref="DP23:DS23"/>
    <mergeCell ref="A24:J24"/>
    <mergeCell ref="K24:P24"/>
    <mergeCell ref="Q24:X24"/>
    <mergeCell ref="Y24:AF24"/>
    <mergeCell ref="AG24:AN24"/>
    <mergeCell ref="AO24:AX24"/>
    <mergeCell ref="AY24:BH24"/>
    <mergeCell ref="AY23:BH23"/>
    <mergeCell ref="BI23:BR23"/>
    <mergeCell ref="BS23:CA23"/>
    <mergeCell ref="CB23:CI23"/>
    <mergeCell ref="CJ23:CQ23"/>
    <mergeCell ref="CR23:CY23"/>
    <mergeCell ref="A23:J23"/>
    <mergeCell ref="K23:P23"/>
    <mergeCell ref="Q23:X23"/>
    <mergeCell ref="Y23:AF23"/>
    <mergeCell ref="CB22:CI22"/>
    <mergeCell ref="CJ22:CQ22"/>
    <mergeCell ref="CR22:CY22"/>
    <mergeCell ref="CZ22:DG22"/>
    <mergeCell ref="DH22:DO22"/>
    <mergeCell ref="DP22:DS22"/>
    <mergeCell ref="DP21:DS21"/>
    <mergeCell ref="A22:J22"/>
    <mergeCell ref="K22:P22"/>
    <mergeCell ref="Q22:X22"/>
    <mergeCell ref="Y22:AF22"/>
    <mergeCell ref="AG22:AN22"/>
    <mergeCell ref="AO22:AX22"/>
    <mergeCell ref="AY22:BH22"/>
    <mergeCell ref="BI22:BR22"/>
    <mergeCell ref="BS22:CA22"/>
    <mergeCell ref="BS21:CA21"/>
    <mergeCell ref="CB21:CI21"/>
    <mergeCell ref="CJ21:CQ21"/>
    <mergeCell ref="CR21:CY21"/>
    <mergeCell ref="CZ21:DG21"/>
    <mergeCell ref="DH21:DO21"/>
    <mergeCell ref="A21:J21"/>
    <mergeCell ref="K21:P21"/>
    <mergeCell ref="AY21:BH21"/>
    <mergeCell ref="BI21:BR21"/>
    <mergeCell ref="BI20:BR20"/>
    <mergeCell ref="CZ19:DG19"/>
    <mergeCell ref="DH19:DO19"/>
    <mergeCell ref="DP19:DS19"/>
    <mergeCell ref="A20:J20"/>
    <mergeCell ref="K20:P20"/>
    <mergeCell ref="Q20:X20"/>
    <mergeCell ref="Y20:AF20"/>
    <mergeCell ref="AG20:AN20"/>
    <mergeCell ref="AO20:AX20"/>
    <mergeCell ref="AY20:BH20"/>
    <mergeCell ref="AY19:BH19"/>
    <mergeCell ref="BI19:BR19"/>
    <mergeCell ref="BS19:CA19"/>
    <mergeCell ref="CB19:CI19"/>
    <mergeCell ref="CJ19:CQ19"/>
    <mergeCell ref="CR19:CY19"/>
    <mergeCell ref="A19:J19"/>
    <mergeCell ref="K19:P19"/>
    <mergeCell ref="Q19:X19"/>
    <mergeCell ref="Y19:AF19"/>
    <mergeCell ref="AG19:AN19"/>
    <mergeCell ref="AO19:AX19"/>
    <mergeCell ref="DH20:DO20"/>
    <mergeCell ref="DP20:DS20"/>
    <mergeCell ref="BS14:CA18"/>
    <mergeCell ref="CB14:CY15"/>
    <mergeCell ref="CZ14:DO15"/>
    <mergeCell ref="A15:J15"/>
    <mergeCell ref="A16:J16"/>
    <mergeCell ref="Q16:X18"/>
    <mergeCell ref="Y16:AF18"/>
    <mergeCell ref="AG16:AN18"/>
    <mergeCell ref="AO16:AX18"/>
    <mergeCell ref="AY16:BH18"/>
    <mergeCell ref="BS20:CA20"/>
    <mergeCell ref="CB20:CI20"/>
    <mergeCell ref="CJ20:CQ20"/>
    <mergeCell ref="CR20:CY20"/>
    <mergeCell ref="CZ20:DG20"/>
    <mergeCell ref="A1:DS1"/>
    <mergeCell ref="BF3:BV3"/>
    <mergeCell ref="AJ5:CH5"/>
    <mergeCell ref="A6:CH6"/>
    <mergeCell ref="DL6:DS8"/>
    <mergeCell ref="AR7:CH7"/>
    <mergeCell ref="A8:CH8"/>
    <mergeCell ref="A9:CH9"/>
    <mergeCell ref="A13:J13"/>
    <mergeCell ref="K13:CA13"/>
    <mergeCell ref="CB13:DO13"/>
    <mergeCell ref="DP13:DS18"/>
    <mergeCell ref="A14:J14"/>
    <mergeCell ref="K14:P18"/>
    <mergeCell ref="Q14:AN15"/>
    <mergeCell ref="AO14:BH15"/>
    <mergeCell ref="BI14:BR18"/>
    <mergeCell ref="CB16:CI18"/>
    <mergeCell ref="CJ16:CQ18"/>
    <mergeCell ref="CR16:CY18"/>
    <mergeCell ref="CZ16:DG18"/>
    <mergeCell ref="DH16:DO18"/>
    <mergeCell ref="A17:J17"/>
    <mergeCell ref="A18:J18"/>
  </mergeCells>
  <pageMargins left="0.19685039370078741" right="0.19685039370078741" top="0.19685039370078741" bottom="0.19685039370078741" header="0" footer="0"/>
  <pageSetup paperSize="9" scale="6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DT52"/>
  <sheetViews>
    <sheetView topLeftCell="A14" workbookViewId="0">
      <selection activeCell="A22" sqref="A22:J22"/>
    </sheetView>
  </sheetViews>
  <sheetFormatPr defaultColWidth="1.140625" defaultRowHeight="15.75"/>
  <cols>
    <col min="1" max="9" width="1.140625" style="30"/>
    <col min="10" max="10" width="44.42578125" style="30" customWidth="1"/>
    <col min="11" max="15" width="1.140625" style="30"/>
    <col min="16" max="16" width="5.42578125" style="30" customWidth="1"/>
    <col min="17" max="57" width="1.140625" style="30"/>
    <col min="58" max="61" width="1.140625" style="30" customWidth="1"/>
    <col min="62" max="67" width="1.140625" style="30"/>
    <col min="68" max="68" width="3.5703125" style="30" customWidth="1"/>
    <col min="69" max="75" width="1.140625" style="30"/>
    <col min="76" max="76" width="2.28515625" style="30" customWidth="1"/>
    <col min="77" max="83" width="1.140625" style="30"/>
    <col min="84" max="84" width="2.28515625" style="30" customWidth="1"/>
    <col min="85" max="92" width="1.140625" style="30"/>
    <col min="93" max="93" width="0.140625" style="30" customWidth="1"/>
    <col min="94" max="94" width="1.140625" style="30"/>
    <col min="95" max="95" width="2.7109375" style="30" customWidth="1"/>
    <col min="96" max="102" width="1.140625" style="30"/>
    <col min="103" max="103" width="1.28515625" style="30" customWidth="1"/>
    <col min="104" max="104" width="2.5703125" style="30" customWidth="1"/>
    <col min="105" max="118" width="1.140625" style="30"/>
    <col min="119" max="119" width="2.85546875" style="30" customWidth="1"/>
    <col min="120" max="122" width="1.140625" style="30"/>
    <col min="123" max="123" width="19" style="30" customWidth="1"/>
    <col min="124" max="124" width="6.28515625" style="30" customWidth="1"/>
    <col min="125" max="265" width="1.140625" style="30"/>
    <col min="266" max="266" width="52.28515625" style="30" customWidth="1"/>
    <col min="267" max="271" width="1.140625" style="30"/>
    <col min="272" max="272" width="2.7109375" style="30" customWidth="1"/>
    <col min="273" max="313" width="1.140625" style="30"/>
    <col min="314" max="317" width="1.140625" style="30" customWidth="1"/>
    <col min="318" max="323" width="1.140625" style="30"/>
    <col min="324" max="324" width="3.5703125" style="30" customWidth="1"/>
    <col min="325" max="331" width="1.140625" style="30"/>
    <col min="332" max="332" width="2.28515625" style="30" customWidth="1"/>
    <col min="333" max="339" width="1.140625" style="30"/>
    <col min="340" max="340" width="2.28515625" style="30" customWidth="1"/>
    <col min="341" max="348" width="1.140625" style="30"/>
    <col min="349" max="349" width="0.140625" style="30" customWidth="1"/>
    <col min="350" max="358" width="1.140625" style="30"/>
    <col min="359" max="359" width="0.28515625" style="30" customWidth="1"/>
    <col min="360" max="360" width="2.5703125" style="30" customWidth="1"/>
    <col min="361" max="521" width="1.140625" style="30"/>
    <col min="522" max="522" width="52.28515625" style="30" customWidth="1"/>
    <col min="523" max="527" width="1.140625" style="30"/>
    <col min="528" max="528" width="2.7109375" style="30" customWidth="1"/>
    <col min="529" max="569" width="1.140625" style="30"/>
    <col min="570" max="573" width="1.140625" style="30" customWidth="1"/>
    <col min="574" max="579" width="1.140625" style="30"/>
    <col min="580" max="580" width="3.5703125" style="30" customWidth="1"/>
    <col min="581" max="587" width="1.140625" style="30"/>
    <col min="588" max="588" width="2.28515625" style="30" customWidth="1"/>
    <col min="589" max="595" width="1.140625" style="30"/>
    <col min="596" max="596" width="2.28515625" style="30" customWidth="1"/>
    <col min="597" max="604" width="1.140625" style="30"/>
    <col min="605" max="605" width="0.140625" style="30" customWidth="1"/>
    <col min="606" max="614" width="1.140625" style="30"/>
    <col min="615" max="615" width="0.28515625" style="30" customWidth="1"/>
    <col min="616" max="616" width="2.5703125" style="30" customWidth="1"/>
    <col min="617" max="777" width="1.140625" style="30"/>
    <col min="778" max="778" width="52.28515625" style="30" customWidth="1"/>
    <col min="779" max="783" width="1.140625" style="30"/>
    <col min="784" max="784" width="2.7109375" style="30" customWidth="1"/>
    <col min="785" max="825" width="1.140625" style="30"/>
    <col min="826" max="829" width="1.140625" style="30" customWidth="1"/>
    <col min="830" max="835" width="1.140625" style="30"/>
    <col min="836" max="836" width="3.5703125" style="30" customWidth="1"/>
    <col min="837" max="843" width="1.140625" style="30"/>
    <col min="844" max="844" width="2.28515625" style="30" customWidth="1"/>
    <col min="845" max="851" width="1.140625" style="30"/>
    <col min="852" max="852" width="2.28515625" style="30" customWidth="1"/>
    <col min="853" max="860" width="1.140625" style="30"/>
    <col min="861" max="861" width="0.140625" style="30" customWidth="1"/>
    <col min="862" max="870" width="1.140625" style="30"/>
    <col min="871" max="871" width="0.28515625" style="30" customWidth="1"/>
    <col min="872" max="872" width="2.5703125" style="30" customWidth="1"/>
    <col min="873" max="1033" width="1.140625" style="30"/>
    <col min="1034" max="1034" width="52.28515625" style="30" customWidth="1"/>
    <col min="1035" max="1039" width="1.140625" style="30"/>
    <col min="1040" max="1040" width="2.7109375" style="30" customWidth="1"/>
    <col min="1041" max="1081" width="1.140625" style="30"/>
    <col min="1082" max="1085" width="1.140625" style="30" customWidth="1"/>
    <col min="1086" max="1091" width="1.140625" style="30"/>
    <col min="1092" max="1092" width="3.5703125" style="30" customWidth="1"/>
    <col min="1093" max="1099" width="1.140625" style="30"/>
    <col min="1100" max="1100" width="2.28515625" style="30" customWidth="1"/>
    <col min="1101" max="1107" width="1.140625" style="30"/>
    <col min="1108" max="1108" width="2.28515625" style="30" customWidth="1"/>
    <col min="1109" max="1116" width="1.140625" style="30"/>
    <col min="1117" max="1117" width="0.140625" style="30" customWidth="1"/>
    <col min="1118" max="1126" width="1.140625" style="30"/>
    <col min="1127" max="1127" width="0.28515625" style="30" customWidth="1"/>
    <col min="1128" max="1128" width="2.5703125" style="30" customWidth="1"/>
    <col min="1129" max="1289" width="1.140625" style="30"/>
    <col min="1290" max="1290" width="52.28515625" style="30" customWidth="1"/>
    <col min="1291" max="1295" width="1.140625" style="30"/>
    <col min="1296" max="1296" width="2.7109375" style="30" customWidth="1"/>
    <col min="1297" max="1337" width="1.140625" style="30"/>
    <col min="1338" max="1341" width="1.140625" style="30" customWidth="1"/>
    <col min="1342" max="1347" width="1.140625" style="30"/>
    <col min="1348" max="1348" width="3.5703125" style="30" customWidth="1"/>
    <col min="1349" max="1355" width="1.140625" style="30"/>
    <col min="1356" max="1356" width="2.28515625" style="30" customWidth="1"/>
    <col min="1357" max="1363" width="1.140625" style="30"/>
    <col min="1364" max="1364" width="2.28515625" style="30" customWidth="1"/>
    <col min="1365" max="1372" width="1.140625" style="30"/>
    <col min="1373" max="1373" width="0.140625" style="30" customWidth="1"/>
    <col min="1374" max="1382" width="1.140625" style="30"/>
    <col min="1383" max="1383" width="0.28515625" style="30" customWidth="1"/>
    <col min="1384" max="1384" width="2.5703125" style="30" customWidth="1"/>
    <col min="1385" max="1545" width="1.140625" style="30"/>
    <col min="1546" max="1546" width="52.28515625" style="30" customWidth="1"/>
    <col min="1547" max="1551" width="1.140625" style="30"/>
    <col min="1552" max="1552" width="2.7109375" style="30" customWidth="1"/>
    <col min="1553" max="1593" width="1.140625" style="30"/>
    <col min="1594" max="1597" width="1.140625" style="30" customWidth="1"/>
    <col min="1598" max="1603" width="1.140625" style="30"/>
    <col min="1604" max="1604" width="3.5703125" style="30" customWidth="1"/>
    <col min="1605" max="1611" width="1.140625" style="30"/>
    <col min="1612" max="1612" width="2.28515625" style="30" customWidth="1"/>
    <col min="1613" max="1619" width="1.140625" style="30"/>
    <col min="1620" max="1620" width="2.28515625" style="30" customWidth="1"/>
    <col min="1621" max="1628" width="1.140625" style="30"/>
    <col min="1629" max="1629" width="0.140625" style="30" customWidth="1"/>
    <col min="1630" max="1638" width="1.140625" style="30"/>
    <col min="1639" max="1639" width="0.28515625" style="30" customWidth="1"/>
    <col min="1640" max="1640" width="2.5703125" style="30" customWidth="1"/>
    <col min="1641" max="1801" width="1.140625" style="30"/>
    <col min="1802" max="1802" width="52.28515625" style="30" customWidth="1"/>
    <col min="1803" max="1807" width="1.140625" style="30"/>
    <col min="1808" max="1808" width="2.7109375" style="30" customWidth="1"/>
    <col min="1809" max="1849" width="1.140625" style="30"/>
    <col min="1850" max="1853" width="1.140625" style="30" customWidth="1"/>
    <col min="1854" max="1859" width="1.140625" style="30"/>
    <col min="1860" max="1860" width="3.5703125" style="30" customWidth="1"/>
    <col min="1861" max="1867" width="1.140625" style="30"/>
    <col min="1868" max="1868" width="2.28515625" style="30" customWidth="1"/>
    <col min="1869" max="1875" width="1.140625" style="30"/>
    <col min="1876" max="1876" width="2.28515625" style="30" customWidth="1"/>
    <col min="1877" max="1884" width="1.140625" style="30"/>
    <col min="1885" max="1885" width="0.140625" style="30" customWidth="1"/>
    <col min="1886" max="1894" width="1.140625" style="30"/>
    <col min="1895" max="1895" width="0.28515625" style="30" customWidth="1"/>
    <col min="1896" max="1896" width="2.5703125" style="30" customWidth="1"/>
    <col min="1897" max="2057" width="1.140625" style="30"/>
    <col min="2058" max="2058" width="52.28515625" style="30" customWidth="1"/>
    <col min="2059" max="2063" width="1.140625" style="30"/>
    <col min="2064" max="2064" width="2.7109375" style="30" customWidth="1"/>
    <col min="2065" max="2105" width="1.140625" style="30"/>
    <col min="2106" max="2109" width="1.140625" style="30" customWidth="1"/>
    <col min="2110" max="2115" width="1.140625" style="30"/>
    <col min="2116" max="2116" width="3.5703125" style="30" customWidth="1"/>
    <col min="2117" max="2123" width="1.140625" style="30"/>
    <col min="2124" max="2124" width="2.28515625" style="30" customWidth="1"/>
    <col min="2125" max="2131" width="1.140625" style="30"/>
    <col min="2132" max="2132" width="2.28515625" style="30" customWidth="1"/>
    <col min="2133" max="2140" width="1.140625" style="30"/>
    <col min="2141" max="2141" width="0.140625" style="30" customWidth="1"/>
    <col min="2142" max="2150" width="1.140625" style="30"/>
    <col min="2151" max="2151" width="0.28515625" style="30" customWidth="1"/>
    <col min="2152" max="2152" width="2.5703125" style="30" customWidth="1"/>
    <col min="2153" max="2313" width="1.140625" style="30"/>
    <col min="2314" max="2314" width="52.28515625" style="30" customWidth="1"/>
    <col min="2315" max="2319" width="1.140625" style="30"/>
    <col min="2320" max="2320" width="2.7109375" style="30" customWidth="1"/>
    <col min="2321" max="2361" width="1.140625" style="30"/>
    <col min="2362" max="2365" width="1.140625" style="30" customWidth="1"/>
    <col min="2366" max="2371" width="1.140625" style="30"/>
    <col min="2372" max="2372" width="3.5703125" style="30" customWidth="1"/>
    <col min="2373" max="2379" width="1.140625" style="30"/>
    <col min="2380" max="2380" width="2.28515625" style="30" customWidth="1"/>
    <col min="2381" max="2387" width="1.140625" style="30"/>
    <col min="2388" max="2388" width="2.28515625" style="30" customWidth="1"/>
    <col min="2389" max="2396" width="1.140625" style="30"/>
    <col min="2397" max="2397" width="0.140625" style="30" customWidth="1"/>
    <col min="2398" max="2406" width="1.140625" style="30"/>
    <col min="2407" max="2407" width="0.28515625" style="30" customWidth="1"/>
    <col min="2408" max="2408" width="2.5703125" style="30" customWidth="1"/>
    <col min="2409" max="2569" width="1.140625" style="30"/>
    <col min="2570" max="2570" width="52.28515625" style="30" customWidth="1"/>
    <col min="2571" max="2575" width="1.140625" style="30"/>
    <col min="2576" max="2576" width="2.7109375" style="30" customWidth="1"/>
    <col min="2577" max="2617" width="1.140625" style="30"/>
    <col min="2618" max="2621" width="1.140625" style="30" customWidth="1"/>
    <col min="2622" max="2627" width="1.140625" style="30"/>
    <col min="2628" max="2628" width="3.5703125" style="30" customWidth="1"/>
    <col min="2629" max="2635" width="1.140625" style="30"/>
    <col min="2636" max="2636" width="2.28515625" style="30" customWidth="1"/>
    <col min="2637" max="2643" width="1.140625" style="30"/>
    <col min="2644" max="2644" width="2.28515625" style="30" customWidth="1"/>
    <col min="2645" max="2652" width="1.140625" style="30"/>
    <col min="2653" max="2653" width="0.140625" style="30" customWidth="1"/>
    <col min="2654" max="2662" width="1.140625" style="30"/>
    <col min="2663" max="2663" width="0.28515625" style="30" customWidth="1"/>
    <col min="2664" max="2664" width="2.5703125" style="30" customWidth="1"/>
    <col min="2665" max="2825" width="1.140625" style="30"/>
    <col min="2826" max="2826" width="52.28515625" style="30" customWidth="1"/>
    <col min="2827" max="2831" width="1.140625" style="30"/>
    <col min="2832" max="2832" width="2.7109375" style="30" customWidth="1"/>
    <col min="2833" max="2873" width="1.140625" style="30"/>
    <col min="2874" max="2877" width="1.140625" style="30" customWidth="1"/>
    <col min="2878" max="2883" width="1.140625" style="30"/>
    <col min="2884" max="2884" width="3.5703125" style="30" customWidth="1"/>
    <col min="2885" max="2891" width="1.140625" style="30"/>
    <col min="2892" max="2892" width="2.28515625" style="30" customWidth="1"/>
    <col min="2893" max="2899" width="1.140625" style="30"/>
    <col min="2900" max="2900" width="2.28515625" style="30" customWidth="1"/>
    <col min="2901" max="2908" width="1.140625" style="30"/>
    <col min="2909" max="2909" width="0.140625" style="30" customWidth="1"/>
    <col min="2910" max="2918" width="1.140625" style="30"/>
    <col min="2919" max="2919" width="0.28515625" style="30" customWidth="1"/>
    <col min="2920" max="2920" width="2.5703125" style="30" customWidth="1"/>
    <col min="2921" max="3081" width="1.140625" style="30"/>
    <col min="3082" max="3082" width="52.28515625" style="30" customWidth="1"/>
    <col min="3083" max="3087" width="1.140625" style="30"/>
    <col min="3088" max="3088" width="2.7109375" style="30" customWidth="1"/>
    <col min="3089" max="3129" width="1.140625" style="30"/>
    <col min="3130" max="3133" width="1.140625" style="30" customWidth="1"/>
    <col min="3134" max="3139" width="1.140625" style="30"/>
    <col min="3140" max="3140" width="3.5703125" style="30" customWidth="1"/>
    <col min="3141" max="3147" width="1.140625" style="30"/>
    <col min="3148" max="3148" width="2.28515625" style="30" customWidth="1"/>
    <col min="3149" max="3155" width="1.140625" style="30"/>
    <col min="3156" max="3156" width="2.28515625" style="30" customWidth="1"/>
    <col min="3157" max="3164" width="1.140625" style="30"/>
    <col min="3165" max="3165" width="0.140625" style="30" customWidth="1"/>
    <col min="3166" max="3174" width="1.140625" style="30"/>
    <col min="3175" max="3175" width="0.28515625" style="30" customWidth="1"/>
    <col min="3176" max="3176" width="2.5703125" style="30" customWidth="1"/>
    <col min="3177" max="3337" width="1.140625" style="30"/>
    <col min="3338" max="3338" width="52.28515625" style="30" customWidth="1"/>
    <col min="3339" max="3343" width="1.140625" style="30"/>
    <col min="3344" max="3344" width="2.7109375" style="30" customWidth="1"/>
    <col min="3345" max="3385" width="1.140625" style="30"/>
    <col min="3386" max="3389" width="1.140625" style="30" customWidth="1"/>
    <col min="3390" max="3395" width="1.140625" style="30"/>
    <col min="3396" max="3396" width="3.5703125" style="30" customWidth="1"/>
    <col min="3397" max="3403" width="1.140625" style="30"/>
    <col min="3404" max="3404" width="2.28515625" style="30" customWidth="1"/>
    <col min="3405" max="3411" width="1.140625" style="30"/>
    <col min="3412" max="3412" width="2.28515625" style="30" customWidth="1"/>
    <col min="3413" max="3420" width="1.140625" style="30"/>
    <col min="3421" max="3421" width="0.140625" style="30" customWidth="1"/>
    <col min="3422" max="3430" width="1.140625" style="30"/>
    <col min="3431" max="3431" width="0.28515625" style="30" customWidth="1"/>
    <col min="3432" max="3432" width="2.5703125" style="30" customWidth="1"/>
    <col min="3433" max="3593" width="1.140625" style="30"/>
    <col min="3594" max="3594" width="52.28515625" style="30" customWidth="1"/>
    <col min="3595" max="3599" width="1.140625" style="30"/>
    <col min="3600" max="3600" width="2.7109375" style="30" customWidth="1"/>
    <col min="3601" max="3641" width="1.140625" style="30"/>
    <col min="3642" max="3645" width="1.140625" style="30" customWidth="1"/>
    <col min="3646" max="3651" width="1.140625" style="30"/>
    <col min="3652" max="3652" width="3.5703125" style="30" customWidth="1"/>
    <col min="3653" max="3659" width="1.140625" style="30"/>
    <col min="3660" max="3660" width="2.28515625" style="30" customWidth="1"/>
    <col min="3661" max="3667" width="1.140625" style="30"/>
    <col min="3668" max="3668" width="2.28515625" style="30" customWidth="1"/>
    <col min="3669" max="3676" width="1.140625" style="30"/>
    <col min="3677" max="3677" width="0.140625" style="30" customWidth="1"/>
    <col min="3678" max="3686" width="1.140625" style="30"/>
    <col min="3687" max="3687" width="0.28515625" style="30" customWidth="1"/>
    <col min="3688" max="3688" width="2.5703125" style="30" customWidth="1"/>
    <col min="3689" max="3849" width="1.140625" style="30"/>
    <col min="3850" max="3850" width="52.28515625" style="30" customWidth="1"/>
    <col min="3851" max="3855" width="1.140625" style="30"/>
    <col min="3856" max="3856" width="2.7109375" style="30" customWidth="1"/>
    <col min="3857" max="3897" width="1.140625" style="30"/>
    <col min="3898" max="3901" width="1.140625" style="30" customWidth="1"/>
    <col min="3902" max="3907" width="1.140625" style="30"/>
    <col min="3908" max="3908" width="3.5703125" style="30" customWidth="1"/>
    <col min="3909" max="3915" width="1.140625" style="30"/>
    <col min="3916" max="3916" width="2.28515625" style="30" customWidth="1"/>
    <col min="3917" max="3923" width="1.140625" style="30"/>
    <col min="3924" max="3924" width="2.28515625" style="30" customWidth="1"/>
    <col min="3925" max="3932" width="1.140625" style="30"/>
    <col min="3933" max="3933" width="0.140625" style="30" customWidth="1"/>
    <col min="3934" max="3942" width="1.140625" style="30"/>
    <col min="3943" max="3943" width="0.28515625" style="30" customWidth="1"/>
    <col min="3944" max="3944" width="2.5703125" style="30" customWidth="1"/>
    <col min="3945" max="4105" width="1.140625" style="30"/>
    <col min="4106" max="4106" width="52.28515625" style="30" customWidth="1"/>
    <col min="4107" max="4111" width="1.140625" style="30"/>
    <col min="4112" max="4112" width="2.7109375" style="30" customWidth="1"/>
    <col min="4113" max="4153" width="1.140625" style="30"/>
    <col min="4154" max="4157" width="1.140625" style="30" customWidth="1"/>
    <col min="4158" max="4163" width="1.140625" style="30"/>
    <col min="4164" max="4164" width="3.5703125" style="30" customWidth="1"/>
    <col min="4165" max="4171" width="1.140625" style="30"/>
    <col min="4172" max="4172" width="2.28515625" style="30" customWidth="1"/>
    <col min="4173" max="4179" width="1.140625" style="30"/>
    <col min="4180" max="4180" width="2.28515625" style="30" customWidth="1"/>
    <col min="4181" max="4188" width="1.140625" style="30"/>
    <col min="4189" max="4189" width="0.140625" style="30" customWidth="1"/>
    <col min="4190" max="4198" width="1.140625" style="30"/>
    <col min="4199" max="4199" width="0.28515625" style="30" customWidth="1"/>
    <col min="4200" max="4200" width="2.5703125" style="30" customWidth="1"/>
    <col min="4201" max="4361" width="1.140625" style="30"/>
    <col min="4362" max="4362" width="52.28515625" style="30" customWidth="1"/>
    <col min="4363" max="4367" width="1.140625" style="30"/>
    <col min="4368" max="4368" width="2.7109375" style="30" customWidth="1"/>
    <col min="4369" max="4409" width="1.140625" style="30"/>
    <col min="4410" max="4413" width="1.140625" style="30" customWidth="1"/>
    <col min="4414" max="4419" width="1.140625" style="30"/>
    <col min="4420" max="4420" width="3.5703125" style="30" customWidth="1"/>
    <col min="4421" max="4427" width="1.140625" style="30"/>
    <col min="4428" max="4428" width="2.28515625" style="30" customWidth="1"/>
    <col min="4429" max="4435" width="1.140625" style="30"/>
    <col min="4436" max="4436" width="2.28515625" style="30" customWidth="1"/>
    <col min="4437" max="4444" width="1.140625" style="30"/>
    <col min="4445" max="4445" width="0.140625" style="30" customWidth="1"/>
    <col min="4446" max="4454" width="1.140625" style="30"/>
    <col min="4455" max="4455" width="0.28515625" style="30" customWidth="1"/>
    <col min="4456" max="4456" width="2.5703125" style="30" customWidth="1"/>
    <col min="4457" max="4617" width="1.140625" style="30"/>
    <col min="4618" max="4618" width="52.28515625" style="30" customWidth="1"/>
    <col min="4619" max="4623" width="1.140625" style="30"/>
    <col min="4624" max="4624" width="2.7109375" style="30" customWidth="1"/>
    <col min="4625" max="4665" width="1.140625" style="30"/>
    <col min="4666" max="4669" width="1.140625" style="30" customWidth="1"/>
    <col min="4670" max="4675" width="1.140625" style="30"/>
    <col min="4676" max="4676" width="3.5703125" style="30" customWidth="1"/>
    <col min="4677" max="4683" width="1.140625" style="30"/>
    <col min="4684" max="4684" width="2.28515625" style="30" customWidth="1"/>
    <col min="4685" max="4691" width="1.140625" style="30"/>
    <col min="4692" max="4692" width="2.28515625" style="30" customWidth="1"/>
    <col min="4693" max="4700" width="1.140625" style="30"/>
    <col min="4701" max="4701" width="0.140625" style="30" customWidth="1"/>
    <col min="4702" max="4710" width="1.140625" style="30"/>
    <col min="4711" max="4711" width="0.28515625" style="30" customWidth="1"/>
    <col min="4712" max="4712" width="2.5703125" style="30" customWidth="1"/>
    <col min="4713" max="4873" width="1.140625" style="30"/>
    <col min="4874" max="4874" width="52.28515625" style="30" customWidth="1"/>
    <col min="4875" max="4879" width="1.140625" style="30"/>
    <col min="4880" max="4880" width="2.7109375" style="30" customWidth="1"/>
    <col min="4881" max="4921" width="1.140625" style="30"/>
    <col min="4922" max="4925" width="1.140625" style="30" customWidth="1"/>
    <col min="4926" max="4931" width="1.140625" style="30"/>
    <col min="4932" max="4932" width="3.5703125" style="30" customWidth="1"/>
    <col min="4933" max="4939" width="1.140625" style="30"/>
    <col min="4940" max="4940" width="2.28515625" style="30" customWidth="1"/>
    <col min="4941" max="4947" width="1.140625" style="30"/>
    <col min="4948" max="4948" width="2.28515625" style="30" customWidth="1"/>
    <col min="4949" max="4956" width="1.140625" style="30"/>
    <col min="4957" max="4957" width="0.140625" style="30" customWidth="1"/>
    <col min="4958" max="4966" width="1.140625" style="30"/>
    <col min="4967" max="4967" width="0.28515625" style="30" customWidth="1"/>
    <col min="4968" max="4968" width="2.5703125" style="30" customWidth="1"/>
    <col min="4969" max="5129" width="1.140625" style="30"/>
    <col min="5130" max="5130" width="52.28515625" style="30" customWidth="1"/>
    <col min="5131" max="5135" width="1.140625" style="30"/>
    <col min="5136" max="5136" width="2.7109375" style="30" customWidth="1"/>
    <col min="5137" max="5177" width="1.140625" style="30"/>
    <col min="5178" max="5181" width="1.140625" style="30" customWidth="1"/>
    <col min="5182" max="5187" width="1.140625" style="30"/>
    <col min="5188" max="5188" width="3.5703125" style="30" customWidth="1"/>
    <col min="5189" max="5195" width="1.140625" style="30"/>
    <col min="5196" max="5196" width="2.28515625" style="30" customWidth="1"/>
    <col min="5197" max="5203" width="1.140625" style="30"/>
    <col min="5204" max="5204" width="2.28515625" style="30" customWidth="1"/>
    <col min="5205" max="5212" width="1.140625" style="30"/>
    <col min="5213" max="5213" width="0.140625" style="30" customWidth="1"/>
    <col min="5214" max="5222" width="1.140625" style="30"/>
    <col min="5223" max="5223" width="0.28515625" style="30" customWidth="1"/>
    <col min="5224" max="5224" width="2.5703125" style="30" customWidth="1"/>
    <col min="5225" max="5385" width="1.140625" style="30"/>
    <col min="5386" max="5386" width="52.28515625" style="30" customWidth="1"/>
    <col min="5387" max="5391" width="1.140625" style="30"/>
    <col min="5392" max="5392" width="2.7109375" style="30" customWidth="1"/>
    <col min="5393" max="5433" width="1.140625" style="30"/>
    <col min="5434" max="5437" width="1.140625" style="30" customWidth="1"/>
    <col min="5438" max="5443" width="1.140625" style="30"/>
    <col min="5444" max="5444" width="3.5703125" style="30" customWidth="1"/>
    <col min="5445" max="5451" width="1.140625" style="30"/>
    <col min="5452" max="5452" width="2.28515625" style="30" customWidth="1"/>
    <col min="5453" max="5459" width="1.140625" style="30"/>
    <col min="5460" max="5460" width="2.28515625" style="30" customWidth="1"/>
    <col min="5461" max="5468" width="1.140625" style="30"/>
    <col min="5469" max="5469" width="0.140625" style="30" customWidth="1"/>
    <col min="5470" max="5478" width="1.140625" style="30"/>
    <col min="5479" max="5479" width="0.28515625" style="30" customWidth="1"/>
    <col min="5480" max="5480" width="2.5703125" style="30" customWidth="1"/>
    <col min="5481" max="5641" width="1.140625" style="30"/>
    <col min="5642" max="5642" width="52.28515625" style="30" customWidth="1"/>
    <col min="5643" max="5647" width="1.140625" style="30"/>
    <col min="5648" max="5648" width="2.7109375" style="30" customWidth="1"/>
    <col min="5649" max="5689" width="1.140625" style="30"/>
    <col min="5690" max="5693" width="1.140625" style="30" customWidth="1"/>
    <col min="5694" max="5699" width="1.140625" style="30"/>
    <col min="5700" max="5700" width="3.5703125" style="30" customWidth="1"/>
    <col min="5701" max="5707" width="1.140625" style="30"/>
    <col min="5708" max="5708" width="2.28515625" style="30" customWidth="1"/>
    <col min="5709" max="5715" width="1.140625" style="30"/>
    <col min="5716" max="5716" width="2.28515625" style="30" customWidth="1"/>
    <col min="5717" max="5724" width="1.140625" style="30"/>
    <col min="5725" max="5725" width="0.140625" style="30" customWidth="1"/>
    <col min="5726" max="5734" width="1.140625" style="30"/>
    <col min="5735" max="5735" width="0.28515625" style="30" customWidth="1"/>
    <col min="5736" max="5736" width="2.5703125" style="30" customWidth="1"/>
    <col min="5737" max="5897" width="1.140625" style="30"/>
    <col min="5898" max="5898" width="52.28515625" style="30" customWidth="1"/>
    <col min="5899" max="5903" width="1.140625" style="30"/>
    <col min="5904" max="5904" width="2.7109375" style="30" customWidth="1"/>
    <col min="5905" max="5945" width="1.140625" style="30"/>
    <col min="5946" max="5949" width="1.140625" style="30" customWidth="1"/>
    <col min="5950" max="5955" width="1.140625" style="30"/>
    <col min="5956" max="5956" width="3.5703125" style="30" customWidth="1"/>
    <col min="5957" max="5963" width="1.140625" style="30"/>
    <col min="5964" max="5964" width="2.28515625" style="30" customWidth="1"/>
    <col min="5965" max="5971" width="1.140625" style="30"/>
    <col min="5972" max="5972" width="2.28515625" style="30" customWidth="1"/>
    <col min="5973" max="5980" width="1.140625" style="30"/>
    <col min="5981" max="5981" width="0.140625" style="30" customWidth="1"/>
    <col min="5982" max="5990" width="1.140625" style="30"/>
    <col min="5991" max="5991" width="0.28515625" style="30" customWidth="1"/>
    <col min="5992" max="5992" width="2.5703125" style="30" customWidth="1"/>
    <col min="5993" max="6153" width="1.140625" style="30"/>
    <col min="6154" max="6154" width="52.28515625" style="30" customWidth="1"/>
    <col min="6155" max="6159" width="1.140625" style="30"/>
    <col min="6160" max="6160" width="2.7109375" style="30" customWidth="1"/>
    <col min="6161" max="6201" width="1.140625" style="30"/>
    <col min="6202" max="6205" width="1.140625" style="30" customWidth="1"/>
    <col min="6206" max="6211" width="1.140625" style="30"/>
    <col min="6212" max="6212" width="3.5703125" style="30" customWidth="1"/>
    <col min="6213" max="6219" width="1.140625" style="30"/>
    <col min="6220" max="6220" width="2.28515625" style="30" customWidth="1"/>
    <col min="6221" max="6227" width="1.140625" style="30"/>
    <col min="6228" max="6228" width="2.28515625" style="30" customWidth="1"/>
    <col min="6229" max="6236" width="1.140625" style="30"/>
    <col min="6237" max="6237" width="0.140625" style="30" customWidth="1"/>
    <col min="6238" max="6246" width="1.140625" style="30"/>
    <col min="6247" max="6247" width="0.28515625" style="30" customWidth="1"/>
    <col min="6248" max="6248" width="2.5703125" style="30" customWidth="1"/>
    <col min="6249" max="6409" width="1.140625" style="30"/>
    <col min="6410" max="6410" width="52.28515625" style="30" customWidth="1"/>
    <col min="6411" max="6415" width="1.140625" style="30"/>
    <col min="6416" max="6416" width="2.7109375" style="30" customWidth="1"/>
    <col min="6417" max="6457" width="1.140625" style="30"/>
    <col min="6458" max="6461" width="1.140625" style="30" customWidth="1"/>
    <col min="6462" max="6467" width="1.140625" style="30"/>
    <col min="6468" max="6468" width="3.5703125" style="30" customWidth="1"/>
    <col min="6469" max="6475" width="1.140625" style="30"/>
    <col min="6476" max="6476" width="2.28515625" style="30" customWidth="1"/>
    <col min="6477" max="6483" width="1.140625" style="30"/>
    <col min="6484" max="6484" width="2.28515625" style="30" customWidth="1"/>
    <col min="6485" max="6492" width="1.140625" style="30"/>
    <col min="6493" max="6493" width="0.140625" style="30" customWidth="1"/>
    <col min="6494" max="6502" width="1.140625" style="30"/>
    <col min="6503" max="6503" width="0.28515625" style="30" customWidth="1"/>
    <col min="6504" max="6504" width="2.5703125" style="30" customWidth="1"/>
    <col min="6505" max="6665" width="1.140625" style="30"/>
    <col min="6666" max="6666" width="52.28515625" style="30" customWidth="1"/>
    <col min="6667" max="6671" width="1.140625" style="30"/>
    <col min="6672" max="6672" width="2.7109375" style="30" customWidth="1"/>
    <col min="6673" max="6713" width="1.140625" style="30"/>
    <col min="6714" max="6717" width="1.140625" style="30" customWidth="1"/>
    <col min="6718" max="6723" width="1.140625" style="30"/>
    <col min="6724" max="6724" width="3.5703125" style="30" customWidth="1"/>
    <col min="6725" max="6731" width="1.140625" style="30"/>
    <col min="6732" max="6732" width="2.28515625" style="30" customWidth="1"/>
    <col min="6733" max="6739" width="1.140625" style="30"/>
    <col min="6740" max="6740" width="2.28515625" style="30" customWidth="1"/>
    <col min="6741" max="6748" width="1.140625" style="30"/>
    <col min="6749" max="6749" width="0.140625" style="30" customWidth="1"/>
    <col min="6750" max="6758" width="1.140625" style="30"/>
    <col min="6759" max="6759" width="0.28515625" style="30" customWidth="1"/>
    <col min="6760" max="6760" width="2.5703125" style="30" customWidth="1"/>
    <col min="6761" max="6921" width="1.140625" style="30"/>
    <col min="6922" max="6922" width="52.28515625" style="30" customWidth="1"/>
    <col min="6923" max="6927" width="1.140625" style="30"/>
    <col min="6928" max="6928" width="2.7109375" style="30" customWidth="1"/>
    <col min="6929" max="6969" width="1.140625" style="30"/>
    <col min="6970" max="6973" width="1.140625" style="30" customWidth="1"/>
    <col min="6974" max="6979" width="1.140625" style="30"/>
    <col min="6980" max="6980" width="3.5703125" style="30" customWidth="1"/>
    <col min="6981" max="6987" width="1.140625" style="30"/>
    <col min="6988" max="6988" width="2.28515625" style="30" customWidth="1"/>
    <col min="6989" max="6995" width="1.140625" style="30"/>
    <col min="6996" max="6996" width="2.28515625" style="30" customWidth="1"/>
    <col min="6997" max="7004" width="1.140625" style="30"/>
    <col min="7005" max="7005" width="0.140625" style="30" customWidth="1"/>
    <col min="7006" max="7014" width="1.140625" style="30"/>
    <col min="7015" max="7015" width="0.28515625" style="30" customWidth="1"/>
    <col min="7016" max="7016" width="2.5703125" style="30" customWidth="1"/>
    <col min="7017" max="7177" width="1.140625" style="30"/>
    <col min="7178" max="7178" width="52.28515625" style="30" customWidth="1"/>
    <col min="7179" max="7183" width="1.140625" style="30"/>
    <col min="7184" max="7184" width="2.7109375" style="30" customWidth="1"/>
    <col min="7185" max="7225" width="1.140625" style="30"/>
    <col min="7226" max="7229" width="1.140625" style="30" customWidth="1"/>
    <col min="7230" max="7235" width="1.140625" style="30"/>
    <col min="7236" max="7236" width="3.5703125" style="30" customWidth="1"/>
    <col min="7237" max="7243" width="1.140625" style="30"/>
    <col min="7244" max="7244" width="2.28515625" style="30" customWidth="1"/>
    <col min="7245" max="7251" width="1.140625" style="30"/>
    <col min="7252" max="7252" width="2.28515625" style="30" customWidth="1"/>
    <col min="7253" max="7260" width="1.140625" style="30"/>
    <col min="7261" max="7261" width="0.140625" style="30" customWidth="1"/>
    <col min="7262" max="7270" width="1.140625" style="30"/>
    <col min="7271" max="7271" width="0.28515625" style="30" customWidth="1"/>
    <col min="7272" max="7272" width="2.5703125" style="30" customWidth="1"/>
    <col min="7273" max="7433" width="1.140625" style="30"/>
    <col min="7434" max="7434" width="52.28515625" style="30" customWidth="1"/>
    <col min="7435" max="7439" width="1.140625" style="30"/>
    <col min="7440" max="7440" width="2.7109375" style="30" customWidth="1"/>
    <col min="7441" max="7481" width="1.140625" style="30"/>
    <col min="7482" max="7485" width="1.140625" style="30" customWidth="1"/>
    <col min="7486" max="7491" width="1.140625" style="30"/>
    <col min="7492" max="7492" width="3.5703125" style="30" customWidth="1"/>
    <col min="7493" max="7499" width="1.140625" style="30"/>
    <col min="7500" max="7500" width="2.28515625" style="30" customWidth="1"/>
    <col min="7501" max="7507" width="1.140625" style="30"/>
    <col min="7508" max="7508" width="2.28515625" style="30" customWidth="1"/>
    <col min="7509" max="7516" width="1.140625" style="30"/>
    <col min="7517" max="7517" width="0.140625" style="30" customWidth="1"/>
    <col min="7518" max="7526" width="1.140625" style="30"/>
    <col min="7527" max="7527" width="0.28515625" style="30" customWidth="1"/>
    <col min="7528" max="7528" width="2.5703125" style="30" customWidth="1"/>
    <col min="7529" max="7689" width="1.140625" style="30"/>
    <col min="7690" max="7690" width="52.28515625" style="30" customWidth="1"/>
    <col min="7691" max="7695" width="1.140625" style="30"/>
    <col min="7696" max="7696" width="2.7109375" style="30" customWidth="1"/>
    <col min="7697" max="7737" width="1.140625" style="30"/>
    <col min="7738" max="7741" width="1.140625" style="30" customWidth="1"/>
    <col min="7742" max="7747" width="1.140625" style="30"/>
    <col min="7748" max="7748" width="3.5703125" style="30" customWidth="1"/>
    <col min="7749" max="7755" width="1.140625" style="30"/>
    <col min="7756" max="7756" width="2.28515625" style="30" customWidth="1"/>
    <col min="7757" max="7763" width="1.140625" style="30"/>
    <col min="7764" max="7764" width="2.28515625" style="30" customWidth="1"/>
    <col min="7765" max="7772" width="1.140625" style="30"/>
    <col min="7773" max="7773" width="0.140625" style="30" customWidth="1"/>
    <col min="7774" max="7782" width="1.140625" style="30"/>
    <col min="7783" max="7783" width="0.28515625" style="30" customWidth="1"/>
    <col min="7784" max="7784" width="2.5703125" style="30" customWidth="1"/>
    <col min="7785" max="7945" width="1.140625" style="30"/>
    <col min="7946" max="7946" width="52.28515625" style="30" customWidth="1"/>
    <col min="7947" max="7951" width="1.140625" style="30"/>
    <col min="7952" max="7952" width="2.7109375" style="30" customWidth="1"/>
    <col min="7953" max="7993" width="1.140625" style="30"/>
    <col min="7994" max="7997" width="1.140625" style="30" customWidth="1"/>
    <col min="7998" max="8003" width="1.140625" style="30"/>
    <col min="8004" max="8004" width="3.5703125" style="30" customWidth="1"/>
    <col min="8005" max="8011" width="1.140625" style="30"/>
    <col min="8012" max="8012" width="2.28515625" style="30" customWidth="1"/>
    <col min="8013" max="8019" width="1.140625" style="30"/>
    <col min="8020" max="8020" width="2.28515625" style="30" customWidth="1"/>
    <col min="8021" max="8028" width="1.140625" style="30"/>
    <col min="8029" max="8029" width="0.140625" style="30" customWidth="1"/>
    <col min="8030" max="8038" width="1.140625" style="30"/>
    <col min="8039" max="8039" width="0.28515625" style="30" customWidth="1"/>
    <col min="8040" max="8040" width="2.5703125" style="30" customWidth="1"/>
    <col min="8041" max="8201" width="1.140625" style="30"/>
    <col min="8202" max="8202" width="52.28515625" style="30" customWidth="1"/>
    <col min="8203" max="8207" width="1.140625" style="30"/>
    <col min="8208" max="8208" width="2.7109375" style="30" customWidth="1"/>
    <col min="8209" max="8249" width="1.140625" style="30"/>
    <col min="8250" max="8253" width="1.140625" style="30" customWidth="1"/>
    <col min="8254" max="8259" width="1.140625" style="30"/>
    <col min="8260" max="8260" width="3.5703125" style="30" customWidth="1"/>
    <col min="8261" max="8267" width="1.140625" style="30"/>
    <col min="8268" max="8268" width="2.28515625" style="30" customWidth="1"/>
    <col min="8269" max="8275" width="1.140625" style="30"/>
    <col min="8276" max="8276" width="2.28515625" style="30" customWidth="1"/>
    <col min="8277" max="8284" width="1.140625" style="30"/>
    <col min="8285" max="8285" width="0.140625" style="30" customWidth="1"/>
    <col min="8286" max="8294" width="1.140625" style="30"/>
    <col min="8295" max="8295" width="0.28515625" style="30" customWidth="1"/>
    <col min="8296" max="8296" width="2.5703125" style="30" customWidth="1"/>
    <col min="8297" max="8457" width="1.140625" style="30"/>
    <col min="8458" max="8458" width="52.28515625" style="30" customWidth="1"/>
    <col min="8459" max="8463" width="1.140625" style="30"/>
    <col min="8464" max="8464" width="2.7109375" style="30" customWidth="1"/>
    <col min="8465" max="8505" width="1.140625" style="30"/>
    <col min="8506" max="8509" width="1.140625" style="30" customWidth="1"/>
    <col min="8510" max="8515" width="1.140625" style="30"/>
    <col min="8516" max="8516" width="3.5703125" style="30" customWidth="1"/>
    <col min="8517" max="8523" width="1.140625" style="30"/>
    <col min="8524" max="8524" width="2.28515625" style="30" customWidth="1"/>
    <col min="8525" max="8531" width="1.140625" style="30"/>
    <col min="8532" max="8532" width="2.28515625" style="30" customWidth="1"/>
    <col min="8533" max="8540" width="1.140625" style="30"/>
    <col min="8541" max="8541" width="0.140625" style="30" customWidth="1"/>
    <col min="8542" max="8550" width="1.140625" style="30"/>
    <col min="8551" max="8551" width="0.28515625" style="30" customWidth="1"/>
    <col min="8552" max="8552" width="2.5703125" style="30" customWidth="1"/>
    <col min="8553" max="8713" width="1.140625" style="30"/>
    <col min="8714" max="8714" width="52.28515625" style="30" customWidth="1"/>
    <col min="8715" max="8719" width="1.140625" style="30"/>
    <col min="8720" max="8720" width="2.7109375" style="30" customWidth="1"/>
    <col min="8721" max="8761" width="1.140625" style="30"/>
    <col min="8762" max="8765" width="1.140625" style="30" customWidth="1"/>
    <col min="8766" max="8771" width="1.140625" style="30"/>
    <col min="8772" max="8772" width="3.5703125" style="30" customWidth="1"/>
    <col min="8773" max="8779" width="1.140625" style="30"/>
    <col min="8780" max="8780" width="2.28515625" style="30" customWidth="1"/>
    <col min="8781" max="8787" width="1.140625" style="30"/>
    <col min="8788" max="8788" width="2.28515625" style="30" customWidth="1"/>
    <col min="8789" max="8796" width="1.140625" style="30"/>
    <col min="8797" max="8797" width="0.140625" style="30" customWidth="1"/>
    <col min="8798" max="8806" width="1.140625" style="30"/>
    <col min="8807" max="8807" width="0.28515625" style="30" customWidth="1"/>
    <col min="8808" max="8808" width="2.5703125" style="30" customWidth="1"/>
    <col min="8809" max="8969" width="1.140625" style="30"/>
    <col min="8970" max="8970" width="52.28515625" style="30" customWidth="1"/>
    <col min="8971" max="8975" width="1.140625" style="30"/>
    <col min="8976" max="8976" width="2.7109375" style="30" customWidth="1"/>
    <col min="8977" max="9017" width="1.140625" style="30"/>
    <col min="9018" max="9021" width="1.140625" style="30" customWidth="1"/>
    <col min="9022" max="9027" width="1.140625" style="30"/>
    <col min="9028" max="9028" width="3.5703125" style="30" customWidth="1"/>
    <col min="9029" max="9035" width="1.140625" style="30"/>
    <col min="9036" max="9036" width="2.28515625" style="30" customWidth="1"/>
    <col min="9037" max="9043" width="1.140625" style="30"/>
    <col min="9044" max="9044" width="2.28515625" style="30" customWidth="1"/>
    <col min="9045" max="9052" width="1.140625" style="30"/>
    <col min="9053" max="9053" width="0.140625" style="30" customWidth="1"/>
    <col min="9054" max="9062" width="1.140625" style="30"/>
    <col min="9063" max="9063" width="0.28515625" style="30" customWidth="1"/>
    <col min="9064" max="9064" width="2.5703125" style="30" customWidth="1"/>
    <col min="9065" max="9225" width="1.140625" style="30"/>
    <col min="9226" max="9226" width="52.28515625" style="30" customWidth="1"/>
    <col min="9227" max="9231" width="1.140625" style="30"/>
    <col min="9232" max="9232" width="2.7109375" style="30" customWidth="1"/>
    <col min="9233" max="9273" width="1.140625" style="30"/>
    <col min="9274" max="9277" width="1.140625" style="30" customWidth="1"/>
    <col min="9278" max="9283" width="1.140625" style="30"/>
    <col min="9284" max="9284" width="3.5703125" style="30" customWidth="1"/>
    <col min="9285" max="9291" width="1.140625" style="30"/>
    <col min="9292" max="9292" width="2.28515625" style="30" customWidth="1"/>
    <col min="9293" max="9299" width="1.140625" style="30"/>
    <col min="9300" max="9300" width="2.28515625" style="30" customWidth="1"/>
    <col min="9301" max="9308" width="1.140625" style="30"/>
    <col min="9309" max="9309" width="0.140625" style="30" customWidth="1"/>
    <col min="9310" max="9318" width="1.140625" style="30"/>
    <col min="9319" max="9319" width="0.28515625" style="30" customWidth="1"/>
    <col min="9320" max="9320" width="2.5703125" style="30" customWidth="1"/>
    <col min="9321" max="9481" width="1.140625" style="30"/>
    <col min="9482" max="9482" width="52.28515625" style="30" customWidth="1"/>
    <col min="9483" max="9487" width="1.140625" style="30"/>
    <col min="9488" max="9488" width="2.7109375" style="30" customWidth="1"/>
    <col min="9489" max="9529" width="1.140625" style="30"/>
    <col min="9530" max="9533" width="1.140625" style="30" customWidth="1"/>
    <col min="9534" max="9539" width="1.140625" style="30"/>
    <col min="9540" max="9540" width="3.5703125" style="30" customWidth="1"/>
    <col min="9541" max="9547" width="1.140625" style="30"/>
    <col min="9548" max="9548" width="2.28515625" style="30" customWidth="1"/>
    <col min="9549" max="9555" width="1.140625" style="30"/>
    <col min="9556" max="9556" width="2.28515625" style="30" customWidth="1"/>
    <col min="9557" max="9564" width="1.140625" style="30"/>
    <col min="9565" max="9565" width="0.140625" style="30" customWidth="1"/>
    <col min="9566" max="9574" width="1.140625" style="30"/>
    <col min="9575" max="9575" width="0.28515625" style="30" customWidth="1"/>
    <col min="9576" max="9576" width="2.5703125" style="30" customWidth="1"/>
    <col min="9577" max="9737" width="1.140625" style="30"/>
    <col min="9738" max="9738" width="52.28515625" style="30" customWidth="1"/>
    <col min="9739" max="9743" width="1.140625" style="30"/>
    <col min="9744" max="9744" width="2.7109375" style="30" customWidth="1"/>
    <col min="9745" max="9785" width="1.140625" style="30"/>
    <col min="9786" max="9789" width="1.140625" style="30" customWidth="1"/>
    <col min="9790" max="9795" width="1.140625" style="30"/>
    <col min="9796" max="9796" width="3.5703125" style="30" customWidth="1"/>
    <col min="9797" max="9803" width="1.140625" style="30"/>
    <col min="9804" max="9804" width="2.28515625" style="30" customWidth="1"/>
    <col min="9805" max="9811" width="1.140625" style="30"/>
    <col min="9812" max="9812" width="2.28515625" style="30" customWidth="1"/>
    <col min="9813" max="9820" width="1.140625" style="30"/>
    <col min="9821" max="9821" width="0.140625" style="30" customWidth="1"/>
    <col min="9822" max="9830" width="1.140625" style="30"/>
    <col min="9831" max="9831" width="0.28515625" style="30" customWidth="1"/>
    <col min="9832" max="9832" width="2.5703125" style="30" customWidth="1"/>
    <col min="9833" max="9993" width="1.140625" style="30"/>
    <col min="9994" max="9994" width="52.28515625" style="30" customWidth="1"/>
    <col min="9995" max="9999" width="1.140625" style="30"/>
    <col min="10000" max="10000" width="2.7109375" style="30" customWidth="1"/>
    <col min="10001" max="10041" width="1.140625" style="30"/>
    <col min="10042" max="10045" width="1.140625" style="30" customWidth="1"/>
    <col min="10046" max="10051" width="1.140625" style="30"/>
    <col min="10052" max="10052" width="3.5703125" style="30" customWidth="1"/>
    <col min="10053" max="10059" width="1.140625" style="30"/>
    <col min="10060" max="10060" width="2.28515625" style="30" customWidth="1"/>
    <col min="10061" max="10067" width="1.140625" style="30"/>
    <col min="10068" max="10068" width="2.28515625" style="30" customWidth="1"/>
    <col min="10069" max="10076" width="1.140625" style="30"/>
    <col min="10077" max="10077" width="0.140625" style="30" customWidth="1"/>
    <col min="10078" max="10086" width="1.140625" style="30"/>
    <col min="10087" max="10087" width="0.28515625" style="30" customWidth="1"/>
    <col min="10088" max="10088" width="2.5703125" style="30" customWidth="1"/>
    <col min="10089" max="10249" width="1.140625" style="30"/>
    <col min="10250" max="10250" width="52.28515625" style="30" customWidth="1"/>
    <col min="10251" max="10255" width="1.140625" style="30"/>
    <col min="10256" max="10256" width="2.7109375" style="30" customWidth="1"/>
    <col min="10257" max="10297" width="1.140625" style="30"/>
    <col min="10298" max="10301" width="1.140625" style="30" customWidth="1"/>
    <col min="10302" max="10307" width="1.140625" style="30"/>
    <col min="10308" max="10308" width="3.5703125" style="30" customWidth="1"/>
    <col min="10309" max="10315" width="1.140625" style="30"/>
    <col min="10316" max="10316" width="2.28515625" style="30" customWidth="1"/>
    <col min="10317" max="10323" width="1.140625" style="30"/>
    <col min="10324" max="10324" width="2.28515625" style="30" customWidth="1"/>
    <col min="10325" max="10332" width="1.140625" style="30"/>
    <col min="10333" max="10333" width="0.140625" style="30" customWidth="1"/>
    <col min="10334" max="10342" width="1.140625" style="30"/>
    <col min="10343" max="10343" width="0.28515625" style="30" customWidth="1"/>
    <col min="10344" max="10344" width="2.5703125" style="30" customWidth="1"/>
    <col min="10345" max="10505" width="1.140625" style="30"/>
    <col min="10506" max="10506" width="52.28515625" style="30" customWidth="1"/>
    <col min="10507" max="10511" width="1.140625" style="30"/>
    <col min="10512" max="10512" width="2.7109375" style="30" customWidth="1"/>
    <col min="10513" max="10553" width="1.140625" style="30"/>
    <col min="10554" max="10557" width="1.140625" style="30" customWidth="1"/>
    <col min="10558" max="10563" width="1.140625" style="30"/>
    <col min="10564" max="10564" width="3.5703125" style="30" customWidth="1"/>
    <col min="10565" max="10571" width="1.140625" style="30"/>
    <col min="10572" max="10572" width="2.28515625" style="30" customWidth="1"/>
    <col min="10573" max="10579" width="1.140625" style="30"/>
    <col min="10580" max="10580" width="2.28515625" style="30" customWidth="1"/>
    <col min="10581" max="10588" width="1.140625" style="30"/>
    <col min="10589" max="10589" width="0.140625" style="30" customWidth="1"/>
    <col min="10590" max="10598" width="1.140625" style="30"/>
    <col min="10599" max="10599" width="0.28515625" style="30" customWidth="1"/>
    <col min="10600" max="10600" width="2.5703125" style="30" customWidth="1"/>
    <col min="10601" max="10761" width="1.140625" style="30"/>
    <col min="10762" max="10762" width="52.28515625" style="30" customWidth="1"/>
    <col min="10763" max="10767" width="1.140625" style="30"/>
    <col min="10768" max="10768" width="2.7109375" style="30" customWidth="1"/>
    <col min="10769" max="10809" width="1.140625" style="30"/>
    <col min="10810" max="10813" width="1.140625" style="30" customWidth="1"/>
    <col min="10814" max="10819" width="1.140625" style="30"/>
    <col min="10820" max="10820" width="3.5703125" style="30" customWidth="1"/>
    <col min="10821" max="10827" width="1.140625" style="30"/>
    <col min="10828" max="10828" width="2.28515625" style="30" customWidth="1"/>
    <col min="10829" max="10835" width="1.140625" style="30"/>
    <col min="10836" max="10836" width="2.28515625" style="30" customWidth="1"/>
    <col min="10837" max="10844" width="1.140625" style="30"/>
    <col min="10845" max="10845" width="0.140625" style="30" customWidth="1"/>
    <col min="10846" max="10854" width="1.140625" style="30"/>
    <col min="10855" max="10855" width="0.28515625" style="30" customWidth="1"/>
    <col min="10856" max="10856" width="2.5703125" style="30" customWidth="1"/>
    <col min="10857" max="11017" width="1.140625" style="30"/>
    <col min="11018" max="11018" width="52.28515625" style="30" customWidth="1"/>
    <col min="11019" max="11023" width="1.140625" style="30"/>
    <col min="11024" max="11024" width="2.7109375" style="30" customWidth="1"/>
    <col min="11025" max="11065" width="1.140625" style="30"/>
    <col min="11066" max="11069" width="1.140625" style="30" customWidth="1"/>
    <col min="11070" max="11075" width="1.140625" style="30"/>
    <col min="11076" max="11076" width="3.5703125" style="30" customWidth="1"/>
    <col min="11077" max="11083" width="1.140625" style="30"/>
    <col min="11084" max="11084" width="2.28515625" style="30" customWidth="1"/>
    <col min="11085" max="11091" width="1.140625" style="30"/>
    <col min="11092" max="11092" width="2.28515625" style="30" customWidth="1"/>
    <col min="11093" max="11100" width="1.140625" style="30"/>
    <col min="11101" max="11101" width="0.140625" style="30" customWidth="1"/>
    <col min="11102" max="11110" width="1.140625" style="30"/>
    <col min="11111" max="11111" width="0.28515625" style="30" customWidth="1"/>
    <col min="11112" max="11112" width="2.5703125" style="30" customWidth="1"/>
    <col min="11113" max="11273" width="1.140625" style="30"/>
    <col min="11274" max="11274" width="52.28515625" style="30" customWidth="1"/>
    <col min="11275" max="11279" width="1.140625" style="30"/>
    <col min="11280" max="11280" width="2.7109375" style="30" customWidth="1"/>
    <col min="11281" max="11321" width="1.140625" style="30"/>
    <col min="11322" max="11325" width="1.140625" style="30" customWidth="1"/>
    <col min="11326" max="11331" width="1.140625" style="30"/>
    <col min="11332" max="11332" width="3.5703125" style="30" customWidth="1"/>
    <col min="11333" max="11339" width="1.140625" style="30"/>
    <col min="11340" max="11340" width="2.28515625" style="30" customWidth="1"/>
    <col min="11341" max="11347" width="1.140625" style="30"/>
    <col min="11348" max="11348" width="2.28515625" style="30" customWidth="1"/>
    <col min="11349" max="11356" width="1.140625" style="30"/>
    <col min="11357" max="11357" width="0.140625" style="30" customWidth="1"/>
    <col min="11358" max="11366" width="1.140625" style="30"/>
    <col min="11367" max="11367" width="0.28515625" style="30" customWidth="1"/>
    <col min="11368" max="11368" width="2.5703125" style="30" customWidth="1"/>
    <col min="11369" max="11529" width="1.140625" style="30"/>
    <col min="11530" max="11530" width="52.28515625" style="30" customWidth="1"/>
    <col min="11531" max="11535" width="1.140625" style="30"/>
    <col min="11536" max="11536" width="2.7109375" style="30" customWidth="1"/>
    <col min="11537" max="11577" width="1.140625" style="30"/>
    <col min="11578" max="11581" width="1.140625" style="30" customWidth="1"/>
    <col min="11582" max="11587" width="1.140625" style="30"/>
    <col min="11588" max="11588" width="3.5703125" style="30" customWidth="1"/>
    <col min="11589" max="11595" width="1.140625" style="30"/>
    <col min="11596" max="11596" width="2.28515625" style="30" customWidth="1"/>
    <col min="11597" max="11603" width="1.140625" style="30"/>
    <col min="11604" max="11604" width="2.28515625" style="30" customWidth="1"/>
    <col min="11605" max="11612" width="1.140625" style="30"/>
    <col min="11613" max="11613" width="0.140625" style="30" customWidth="1"/>
    <col min="11614" max="11622" width="1.140625" style="30"/>
    <col min="11623" max="11623" width="0.28515625" style="30" customWidth="1"/>
    <col min="11624" max="11624" width="2.5703125" style="30" customWidth="1"/>
    <col min="11625" max="11785" width="1.140625" style="30"/>
    <col min="11786" max="11786" width="52.28515625" style="30" customWidth="1"/>
    <col min="11787" max="11791" width="1.140625" style="30"/>
    <col min="11792" max="11792" width="2.7109375" style="30" customWidth="1"/>
    <col min="11793" max="11833" width="1.140625" style="30"/>
    <col min="11834" max="11837" width="1.140625" style="30" customWidth="1"/>
    <col min="11838" max="11843" width="1.140625" style="30"/>
    <col min="11844" max="11844" width="3.5703125" style="30" customWidth="1"/>
    <col min="11845" max="11851" width="1.140625" style="30"/>
    <col min="11852" max="11852" width="2.28515625" style="30" customWidth="1"/>
    <col min="11853" max="11859" width="1.140625" style="30"/>
    <col min="11860" max="11860" width="2.28515625" style="30" customWidth="1"/>
    <col min="11861" max="11868" width="1.140625" style="30"/>
    <col min="11869" max="11869" width="0.140625" style="30" customWidth="1"/>
    <col min="11870" max="11878" width="1.140625" style="30"/>
    <col min="11879" max="11879" width="0.28515625" style="30" customWidth="1"/>
    <col min="11880" max="11880" width="2.5703125" style="30" customWidth="1"/>
    <col min="11881" max="12041" width="1.140625" style="30"/>
    <col min="12042" max="12042" width="52.28515625" style="30" customWidth="1"/>
    <col min="12043" max="12047" width="1.140625" style="30"/>
    <col min="12048" max="12048" width="2.7109375" style="30" customWidth="1"/>
    <col min="12049" max="12089" width="1.140625" style="30"/>
    <col min="12090" max="12093" width="1.140625" style="30" customWidth="1"/>
    <col min="12094" max="12099" width="1.140625" style="30"/>
    <col min="12100" max="12100" width="3.5703125" style="30" customWidth="1"/>
    <col min="12101" max="12107" width="1.140625" style="30"/>
    <col min="12108" max="12108" width="2.28515625" style="30" customWidth="1"/>
    <col min="12109" max="12115" width="1.140625" style="30"/>
    <col min="12116" max="12116" width="2.28515625" style="30" customWidth="1"/>
    <col min="12117" max="12124" width="1.140625" style="30"/>
    <col min="12125" max="12125" width="0.140625" style="30" customWidth="1"/>
    <col min="12126" max="12134" width="1.140625" style="30"/>
    <col min="12135" max="12135" width="0.28515625" style="30" customWidth="1"/>
    <col min="12136" max="12136" width="2.5703125" style="30" customWidth="1"/>
    <col min="12137" max="12297" width="1.140625" style="30"/>
    <col min="12298" max="12298" width="52.28515625" style="30" customWidth="1"/>
    <col min="12299" max="12303" width="1.140625" style="30"/>
    <col min="12304" max="12304" width="2.7109375" style="30" customWidth="1"/>
    <col min="12305" max="12345" width="1.140625" style="30"/>
    <col min="12346" max="12349" width="1.140625" style="30" customWidth="1"/>
    <col min="12350" max="12355" width="1.140625" style="30"/>
    <col min="12356" max="12356" width="3.5703125" style="30" customWidth="1"/>
    <col min="12357" max="12363" width="1.140625" style="30"/>
    <col min="12364" max="12364" width="2.28515625" style="30" customWidth="1"/>
    <col min="12365" max="12371" width="1.140625" style="30"/>
    <col min="12372" max="12372" width="2.28515625" style="30" customWidth="1"/>
    <col min="12373" max="12380" width="1.140625" style="30"/>
    <col min="12381" max="12381" width="0.140625" style="30" customWidth="1"/>
    <col min="12382" max="12390" width="1.140625" style="30"/>
    <col min="12391" max="12391" width="0.28515625" style="30" customWidth="1"/>
    <col min="12392" max="12392" width="2.5703125" style="30" customWidth="1"/>
    <col min="12393" max="12553" width="1.140625" style="30"/>
    <col min="12554" max="12554" width="52.28515625" style="30" customWidth="1"/>
    <col min="12555" max="12559" width="1.140625" style="30"/>
    <col min="12560" max="12560" width="2.7109375" style="30" customWidth="1"/>
    <col min="12561" max="12601" width="1.140625" style="30"/>
    <col min="12602" max="12605" width="1.140625" style="30" customWidth="1"/>
    <col min="12606" max="12611" width="1.140625" style="30"/>
    <col min="12612" max="12612" width="3.5703125" style="30" customWidth="1"/>
    <col min="12613" max="12619" width="1.140625" style="30"/>
    <col min="12620" max="12620" width="2.28515625" style="30" customWidth="1"/>
    <col min="12621" max="12627" width="1.140625" style="30"/>
    <col min="12628" max="12628" width="2.28515625" style="30" customWidth="1"/>
    <col min="12629" max="12636" width="1.140625" style="30"/>
    <col min="12637" max="12637" width="0.140625" style="30" customWidth="1"/>
    <col min="12638" max="12646" width="1.140625" style="30"/>
    <col min="12647" max="12647" width="0.28515625" style="30" customWidth="1"/>
    <col min="12648" max="12648" width="2.5703125" style="30" customWidth="1"/>
    <col min="12649" max="12809" width="1.140625" style="30"/>
    <col min="12810" max="12810" width="52.28515625" style="30" customWidth="1"/>
    <col min="12811" max="12815" width="1.140625" style="30"/>
    <col min="12816" max="12816" width="2.7109375" style="30" customWidth="1"/>
    <col min="12817" max="12857" width="1.140625" style="30"/>
    <col min="12858" max="12861" width="1.140625" style="30" customWidth="1"/>
    <col min="12862" max="12867" width="1.140625" style="30"/>
    <col min="12868" max="12868" width="3.5703125" style="30" customWidth="1"/>
    <col min="12869" max="12875" width="1.140625" style="30"/>
    <col min="12876" max="12876" width="2.28515625" style="30" customWidth="1"/>
    <col min="12877" max="12883" width="1.140625" style="30"/>
    <col min="12884" max="12884" width="2.28515625" style="30" customWidth="1"/>
    <col min="12885" max="12892" width="1.140625" style="30"/>
    <col min="12893" max="12893" width="0.140625" style="30" customWidth="1"/>
    <col min="12894" max="12902" width="1.140625" style="30"/>
    <col min="12903" max="12903" width="0.28515625" style="30" customWidth="1"/>
    <col min="12904" max="12904" width="2.5703125" style="30" customWidth="1"/>
    <col min="12905" max="13065" width="1.140625" style="30"/>
    <col min="13066" max="13066" width="52.28515625" style="30" customWidth="1"/>
    <col min="13067" max="13071" width="1.140625" style="30"/>
    <col min="13072" max="13072" width="2.7109375" style="30" customWidth="1"/>
    <col min="13073" max="13113" width="1.140625" style="30"/>
    <col min="13114" max="13117" width="1.140625" style="30" customWidth="1"/>
    <col min="13118" max="13123" width="1.140625" style="30"/>
    <col min="13124" max="13124" width="3.5703125" style="30" customWidth="1"/>
    <col min="13125" max="13131" width="1.140625" style="30"/>
    <col min="13132" max="13132" width="2.28515625" style="30" customWidth="1"/>
    <col min="13133" max="13139" width="1.140625" style="30"/>
    <col min="13140" max="13140" width="2.28515625" style="30" customWidth="1"/>
    <col min="13141" max="13148" width="1.140625" style="30"/>
    <col min="13149" max="13149" width="0.140625" style="30" customWidth="1"/>
    <col min="13150" max="13158" width="1.140625" style="30"/>
    <col min="13159" max="13159" width="0.28515625" style="30" customWidth="1"/>
    <col min="13160" max="13160" width="2.5703125" style="30" customWidth="1"/>
    <col min="13161" max="13321" width="1.140625" style="30"/>
    <col min="13322" max="13322" width="52.28515625" style="30" customWidth="1"/>
    <col min="13323" max="13327" width="1.140625" style="30"/>
    <col min="13328" max="13328" width="2.7109375" style="30" customWidth="1"/>
    <col min="13329" max="13369" width="1.140625" style="30"/>
    <col min="13370" max="13373" width="1.140625" style="30" customWidth="1"/>
    <col min="13374" max="13379" width="1.140625" style="30"/>
    <col min="13380" max="13380" width="3.5703125" style="30" customWidth="1"/>
    <col min="13381" max="13387" width="1.140625" style="30"/>
    <col min="13388" max="13388" width="2.28515625" style="30" customWidth="1"/>
    <col min="13389" max="13395" width="1.140625" style="30"/>
    <col min="13396" max="13396" width="2.28515625" style="30" customWidth="1"/>
    <col min="13397" max="13404" width="1.140625" style="30"/>
    <col min="13405" max="13405" width="0.140625" style="30" customWidth="1"/>
    <col min="13406" max="13414" width="1.140625" style="30"/>
    <col min="13415" max="13415" width="0.28515625" style="30" customWidth="1"/>
    <col min="13416" max="13416" width="2.5703125" style="30" customWidth="1"/>
    <col min="13417" max="13577" width="1.140625" style="30"/>
    <col min="13578" max="13578" width="52.28515625" style="30" customWidth="1"/>
    <col min="13579" max="13583" width="1.140625" style="30"/>
    <col min="13584" max="13584" width="2.7109375" style="30" customWidth="1"/>
    <col min="13585" max="13625" width="1.140625" style="30"/>
    <col min="13626" max="13629" width="1.140625" style="30" customWidth="1"/>
    <col min="13630" max="13635" width="1.140625" style="30"/>
    <col min="13636" max="13636" width="3.5703125" style="30" customWidth="1"/>
    <col min="13637" max="13643" width="1.140625" style="30"/>
    <col min="13644" max="13644" width="2.28515625" style="30" customWidth="1"/>
    <col min="13645" max="13651" width="1.140625" style="30"/>
    <col min="13652" max="13652" width="2.28515625" style="30" customWidth="1"/>
    <col min="13653" max="13660" width="1.140625" style="30"/>
    <col min="13661" max="13661" width="0.140625" style="30" customWidth="1"/>
    <col min="13662" max="13670" width="1.140625" style="30"/>
    <col min="13671" max="13671" width="0.28515625" style="30" customWidth="1"/>
    <col min="13672" max="13672" width="2.5703125" style="30" customWidth="1"/>
    <col min="13673" max="13833" width="1.140625" style="30"/>
    <col min="13834" max="13834" width="52.28515625" style="30" customWidth="1"/>
    <col min="13835" max="13839" width="1.140625" style="30"/>
    <col min="13840" max="13840" width="2.7109375" style="30" customWidth="1"/>
    <col min="13841" max="13881" width="1.140625" style="30"/>
    <col min="13882" max="13885" width="1.140625" style="30" customWidth="1"/>
    <col min="13886" max="13891" width="1.140625" style="30"/>
    <col min="13892" max="13892" width="3.5703125" style="30" customWidth="1"/>
    <col min="13893" max="13899" width="1.140625" style="30"/>
    <col min="13900" max="13900" width="2.28515625" style="30" customWidth="1"/>
    <col min="13901" max="13907" width="1.140625" style="30"/>
    <col min="13908" max="13908" width="2.28515625" style="30" customWidth="1"/>
    <col min="13909" max="13916" width="1.140625" style="30"/>
    <col min="13917" max="13917" width="0.140625" style="30" customWidth="1"/>
    <col min="13918" max="13926" width="1.140625" style="30"/>
    <col min="13927" max="13927" width="0.28515625" style="30" customWidth="1"/>
    <col min="13928" max="13928" width="2.5703125" style="30" customWidth="1"/>
    <col min="13929" max="14089" width="1.140625" style="30"/>
    <col min="14090" max="14090" width="52.28515625" style="30" customWidth="1"/>
    <col min="14091" max="14095" width="1.140625" style="30"/>
    <col min="14096" max="14096" width="2.7109375" style="30" customWidth="1"/>
    <col min="14097" max="14137" width="1.140625" style="30"/>
    <col min="14138" max="14141" width="1.140625" style="30" customWidth="1"/>
    <col min="14142" max="14147" width="1.140625" style="30"/>
    <col min="14148" max="14148" width="3.5703125" style="30" customWidth="1"/>
    <col min="14149" max="14155" width="1.140625" style="30"/>
    <col min="14156" max="14156" width="2.28515625" style="30" customWidth="1"/>
    <col min="14157" max="14163" width="1.140625" style="30"/>
    <col min="14164" max="14164" width="2.28515625" style="30" customWidth="1"/>
    <col min="14165" max="14172" width="1.140625" style="30"/>
    <col min="14173" max="14173" width="0.140625" style="30" customWidth="1"/>
    <col min="14174" max="14182" width="1.140625" style="30"/>
    <col min="14183" max="14183" width="0.28515625" style="30" customWidth="1"/>
    <col min="14184" max="14184" width="2.5703125" style="30" customWidth="1"/>
    <col min="14185" max="14345" width="1.140625" style="30"/>
    <col min="14346" max="14346" width="52.28515625" style="30" customWidth="1"/>
    <col min="14347" max="14351" width="1.140625" style="30"/>
    <col min="14352" max="14352" width="2.7109375" style="30" customWidth="1"/>
    <col min="14353" max="14393" width="1.140625" style="30"/>
    <col min="14394" max="14397" width="1.140625" style="30" customWidth="1"/>
    <col min="14398" max="14403" width="1.140625" style="30"/>
    <col min="14404" max="14404" width="3.5703125" style="30" customWidth="1"/>
    <col min="14405" max="14411" width="1.140625" style="30"/>
    <col min="14412" max="14412" width="2.28515625" style="30" customWidth="1"/>
    <col min="14413" max="14419" width="1.140625" style="30"/>
    <col min="14420" max="14420" width="2.28515625" style="30" customWidth="1"/>
    <col min="14421" max="14428" width="1.140625" style="30"/>
    <col min="14429" max="14429" width="0.140625" style="30" customWidth="1"/>
    <col min="14430" max="14438" width="1.140625" style="30"/>
    <col min="14439" max="14439" width="0.28515625" style="30" customWidth="1"/>
    <col min="14440" max="14440" width="2.5703125" style="30" customWidth="1"/>
    <col min="14441" max="14601" width="1.140625" style="30"/>
    <col min="14602" max="14602" width="52.28515625" style="30" customWidth="1"/>
    <col min="14603" max="14607" width="1.140625" style="30"/>
    <col min="14608" max="14608" width="2.7109375" style="30" customWidth="1"/>
    <col min="14609" max="14649" width="1.140625" style="30"/>
    <col min="14650" max="14653" width="1.140625" style="30" customWidth="1"/>
    <col min="14654" max="14659" width="1.140625" style="30"/>
    <col min="14660" max="14660" width="3.5703125" style="30" customWidth="1"/>
    <col min="14661" max="14667" width="1.140625" style="30"/>
    <col min="14668" max="14668" width="2.28515625" style="30" customWidth="1"/>
    <col min="14669" max="14675" width="1.140625" style="30"/>
    <col min="14676" max="14676" width="2.28515625" style="30" customWidth="1"/>
    <col min="14677" max="14684" width="1.140625" style="30"/>
    <col min="14685" max="14685" width="0.140625" style="30" customWidth="1"/>
    <col min="14686" max="14694" width="1.140625" style="30"/>
    <col min="14695" max="14695" width="0.28515625" style="30" customWidth="1"/>
    <col min="14696" max="14696" width="2.5703125" style="30" customWidth="1"/>
    <col min="14697" max="14857" width="1.140625" style="30"/>
    <col min="14858" max="14858" width="52.28515625" style="30" customWidth="1"/>
    <col min="14859" max="14863" width="1.140625" style="30"/>
    <col min="14864" max="14864" width="2.7109375" style="30" customWidth="1"/>
    <col min="14865" max="14905" width="1.140625" style="30"/>
    <col min="14906" max="14909" width="1.140625" style="30" customWidth="1"/>
    <col min="14910" max="14915" width="1.140625" style="30"/>
    <col min="14916" max="14916" width="3.5703125" style="30" customWidth="1"/>
    <col min="14917" max="14923" width="1.140625" style="30"/>
    <col min="14924" max="14924" width="2.28515625" style="30" customWidth="1"/>
    <col min="14925" max="14931" width="1.140625" style="30"/>
    <col min="14932" max="14932" width="2.28515625" style="30" customWidth="1"/>
    <col min="14933" max="14940" width="1.140625" style="30"/>
    <col min="14941" max="14941" width="0.140625" style="30" customWidth="1"/>
    <col min="14942" max="14950" width="1.140625" style="30"/>
    <col min="14951" max="14951" width="0.28515625" style="30" customWidth="1"/>
    <col min="14952" max="14952" width="2.5703125" style="30" customWidth="1"/>
    <col min="14953" max="15113" width="1.140625" style="30"/>
    <col min="15114" max="15114" width="52.28515625" style="30" customWidth="1"/>
    <col min="15115" max="15119" width="1.140625" style="30"/>
    <col min="15120" max="15120" width="2.7109375" style="30" customWidth="1"/>
    <col min="15121" max="15161" width="1.140625" style="30"/>
    <col min="15162" max="15165" width="1.140625" style="30" customWidth="1"/>
    <col min="15166" max="15171" width="1.140625" style="30"/>
    <col min="15172" max="15172" width="3.5703125" style="30" customWidth="1"/>
    <col min="15173" max="15179" width="1.140625" style="30"/>
    <col min="15180" max="15180" width="2.28515625" style="30" customWidth="1"/>
    <col min="15181" max="15187" width="1.140625" style="30"/>
    <col min="15188" max="15188" width="2.28515625" style="30" customWidth="1"/>
    <col min="15189" max="15196" width="1.140625" style="30"/>
    <col min="15197" max="15197" width="0.140625" style="30" customWidth="1"/>
    <col min="15198" max="15206" width="1.140625" style="30"/>
    <col min="15207" max="15207" width="0.28515625" style="30" customWidth="1"/>
    <col min="15208" max="15208" width="2.5703125" style="30" customWidth="1"/>
    <col min="15209" max="15369" width="1.140625" style="30"/>
    <col min="15370" max="15370" width="52.28515625" style="30" customWidth="1"/>
    <col min="15371" max="15375" width="1.140625" style="30"/>
    <col min="15376" max="15376" width="2.7109375" style="30" customWidth="1"/>
    <col min="15377" max="15417" width="1.140625" style="30"/>
    <col min="15418" max="15421" width="1.140625" style="30" customWidth="1"/>
    <col min="15422" max="15427" width="1.140625" style="30"/>
    <col min="15428" max="15428" width="3.5703125" style="30" customWidth="1"/>
    <col min="15429" max="15435" width="1.140625" style="30"/>
    <col min="15436" max="15436" width="2.28515625" style="30" customWidth="1"/>
    <col min="15437" max="15443" width="1.140625" style="30"/>
    <col min="15444" max="15444" width="2.28515625" style="30" customWidth="1"/>
    <col min="15445" max="15452" width="1.140625" style="30"/>
    <col min="15453" max="15453" width="0.140625" style="30" customWidth="1"/>
    <col min="15454" max="15462" width="1.140625" style="30"/>
    <col min="15463" max="15463" width="0.28515625" style="30" customWidth="1"/>
    <col min="15464" max="15464" width="2.5703125" style="30" customWidth="1"/>
    <col min="15465" max="15625" width="1.140625" style="30"/>
    <col min="15626" max="15626" width="52.28515625" style="30" customWidth="1"/>
    <col min="15627" max="15631" width="1.140625" style="30"/>
    <col min="15632" max="15632" width="2.7109375" style="30" customWidth="1"/>
    <col min="15633" max="15673" width="1.140625" style="30"/>
    <col min="15674" max="15677" width="1.140625" style="30" customWidth="1"/>
    <col min="15678" max="15683" width="1.140625" style="30"/>
    <col min="15684" max="15684" width="3.5703125" style="30" customWidth="1"/>
    <col min="15685" max="15691" width="1.140625" style="30"/>
    <col min="15692" max="15692" width="2.28515625" style="30" customWidth="1"/>
    <col min="15693" max="15699" width="1.140625" style="30"/>
    <col min="15700" max="15700" width="2.28515625" style="30" customWidth="1"/>
    <col min="15701" max="15708" width="1.140625" style="30"/>
    <col min="15709" max="15709" width="0.140625" style="30" customWidth="1"/>
    <col min="15710" max="15718" width="1.140625" style="30"/>
    <col min="15719" max="15719" width="0.28515625" style="30" customWidth="1"/>
    <col min="15720" max="15720" width="2.5703125" style="30" customWidth="1"/>
    <col min="15721" max="15881" width="1.140625" style="30"/>
    <col min="15882" max="15882" width="52.28515625" style="30" customWidth="1"/>
    <col min="15883" max="15887" width="1.140625" style="30"/>
    <col min="15888" max="15888" width="2.7109375" style="30" customWidth="1"/>
    <col min="15889" max="15929" width="1.140625" style="30"/>
    <col min="15930" max="15933" width="1.140625" style="30" customWidth="1"/>
    <col min="15934" max="15939" width="1.140625" style="30"/>
    <col min="15940" max="15940" width="3.5703125" style="30" customWidth="1"/>
    <col min="15941" max="15947" width="1.140625" style="30"/>
    <col min="15948" max="15948" width="2.28515625" style="30" customWidth="1"/>
    <col min="15949" max="15955" width="1.140625" style="30"/>
    <col min="15956" max="15956" width="2.28515625" style="30" customWidth="1"/>
    <col min="15957" max="15964" width="1.140625" style="30"/>
    <col min="15965" max="15965" width="0.140625" style="30" customWidth="1"/>
    <col min="15966" max="15974" width="1.140625" style="30"/>
    <col min="15975" max="15975" width="0.28515625" style="30" customWidth="1"/>
    <col min="15976" max="15976" width="2.5703125" style="30" customWidth="1"/>
    <col min="15977" max="16137" width="1.140625" style="30"/>
    <col min="16138" max="16138" width="52.28515625" style="30" customWidth="1"/>
    <col min="16139" max="16143" width="1.140625" style="30"/>
    <col min="16144" max="16144" width="2.7109375" style="30" customWidth="1"/>
    <col min="16145" max="16185" width="1.140625" style="30"/>
    <col min="16186" max="16189" width="1.140625" style="30" customWidth="1"/>
    <col min="16190" max="16195" width="1.140625" style="30"/>
    <col min="16196" max="16196" width="3.5703125" style="30" customWidth="1"/>
    <col min="16197" max="16203" width="1.140625" style="30"/>
    <col min="16204" max="16204" width="2.28515625" style="30" customWidth="1"/>
    <col min="16205" max="16211" width="1.140625" style="30"/>
    <col min="16212" max="16212" width="2.28515625" style="30" customWidth="1"/>
    <col min="16213" max="16220" width="1.140625" style="30"/>
    <col min="16221" max="16221" width="0.140625" style="30" customWidth="1"/>
    <col min="16222" max="16230" width="1.140625" style="30"/>
    <col min="16231" max="16231" width="0.28515625" style="30" customWidth="1"/>
    <col min="16232" max="16232" width="2.5703125" style="30" customWidth="1"/>
    <col min="16233" max="16384" width="1.140625" style="30"/>
  </cols>
  <sheetData>
    <row r="1" spans="1:123" ht="17.25" hidden="1" customHeight="1">
      <c r="A1" s="130" t="s">
        <v>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</row>
    <row r="2" spans="1:123" ht="3" customHeight="1"/>
    <row r="3" spans="1:123">
      <c r="AY3" s="3" t="s">
        <v>7</v>
      </c>
      <c r="BF3" s="70" t="s">
        <v>119</v>
      </c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DM3" s="39"/>
      <c r="DN3" s="39"/>
      <c r="DO3" s="39"/>
      <c r="DP3" s="39"/>
      <c r="DQ3" s="39"/>
      <c r="DR3" s="39"/>
      <c r="DS3" s="39"/>
    </row>
    <row r="4" spans="1:123" ht="12.75" customHeight="1"/>
    <row r="5" spans="1:123" ht="17.25" customHeight="1">
      <c r="A5" s="3" t="s">
        <v>8</v>
      </c>
      <c r="AJ5" s="131" t="s">
        <v>58</v>
      </c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DH5" s="4"/>
    </row>
    <row r="6" spans="1:12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DH6" s="4"/>
      <c r="DJ6" s="5" t="s">
        <v>9</v>
      </c>
      <c r="DL6" s="132" t="s">
        <v>118</v>
      </c>
      <c r="DM6" s="133"/>
      <c r="DN6" s="133"/>
      <c r="DO6" s="133"/>
      <c r="DP6" s="133"/>
      <c r="DQ6" s="133"/>
      <c r="DR6" s="133"/>
      <c r="DS6" s="134"/>
    </row>
    <row r="7" spans="1:123">
      <c r="A7" s="3" t="s">
        <v>10</v>
      </c>
      <c r="AR7" s="68" t="s">
        <v>77</v>
      </c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DH7" s="4"/>
      <c r="DJ7" s="5" t="s">
        <v>11</v>
      </c>
      <c r="DL7" s="135"/>
      <c r="DM7" s="136"/>
      <c r="DN7" s="136"/>
      <c r="DO7" s="136"/>
      <c r="DP7" s="136"/>
      <c r="DQ7" s="136"/>
      <c r="DR7" s="136"/>
      <c r="DS7" s="137"/>
    </row>
    <row r="8" spans="1:12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DJ8" s="5" t="s">
        <v>12</v>
      </c>
      <c r="DL8" s="138"/>
      <c r="DM8" s="139"/>
      <c r="DN8" s="139"/>
      <c r="DO8" s="139"/>
      <c r="DP8" s="139"/>
      <c r="DQ8" s="139"/>
      <c r="DR8" s="139"/>
      <c r="DS8" s="140"/>
    </row>
    <row r="9" spans="1:123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</row>
    <row r="10" spans="1:123">
      <c r="A10" s="3" t="s">
        <v>13</v>
      </c>
    </row>
    <row r="11" spans="1:123">
      <c r="A11" s="3" t="s">
        <v>14</v>
      </c>
    </row>
    <row r="12" spans="1:123" ht="7.5" customHeight="1">
      <c r="AH12" s="6"/>
    </row>
    <row r="13" spans="1:123" s="7" customFormat="1" ht="29.45" customHeight="1">
      <c r="A13" s="141" t="s">
        <v>15</v>
      </c>
      <c r="B13" s="142"/>
      <c r="C13" s="142"/>
      <c r="D13" s="142"/>
      <c r="E13" s="142"/>
      <c r="F13" s="142"/>
      <c r="G13" s="142"/>
      <c r="H13" s="142"/>
      <c r="I13" s="142"/>
      <c r="J13" s="143"/>
      <c r="K13" s="144" t="s">
        <v>16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6"/>
      <c r="CB13" s="147" t="s">
        <v>68</v>
      </c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9" t="s">
        <v>73</v>
      </c>
      <c r="DQ13" s="150"/>
      <c r="DR13" s="150"/>
      <c r="DS13" s="151"/>
    </row>
    <row r="14" spans="1:123" s="7" customFormat="1" ht="12.75">
      <c r="A14" s="125" t="s">
        <v>17</v>
      </c>
      <c r="B14" s="126"/>
      <c r="C14" s="126"/>
      <c r="D14" s="126"/>
      <c r="E14" s="126"/>
      <c r="F14" s="126"/>
      <c r="G14" s="126"/>
      <c r="H14" s="126"/>
      <c r="I14" s="126"/>
      <c r="J14" s="127"/>
      <c r="K14" s="123" t="s">
        <v>18</v>
      </c>
      <c r="L14" s="123"/>
      <c r="M14" s="123"/>
      <c r="N14" s="123"/>
      <c r="O14" s="123"/>
      <c r="P14" s="123"/>
      <c r="Q14" s="144" t="s">
        <v>19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6"/>
      <c r="AO14" s="161" t="s">
        <v>20</v>
      </c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2" t="s">
        <v>71</v>
      </c>
      <c r="BJ14" s="162"/>
      <c r="BK14" s="162"/>
      <c r="BL14" s="162"/>
      <c r="BM14" s="162"/>
      <c r="BN14" s="162"/>
      <c r="BO14" s="162"/>
      <c r="BP14" s="162"/>
      <c r="BQ14" s="162"/>
      <c r="BR14" s="162"/>
      <c r="BS14" s="162" t="s">
        <v>72</v>
      </c>
      <c r="BT14" s="162"/>
      <c r="BU14" s="162"/>
      <c r="BV14" s="162"/>
      <c r="BW14" s="162"/>
      <c r="BX14" s="162"/>
      <c r="BY14" s="162"/>
      <c r="BZ14" s="162"/>
      <c r="CA14" s="162"/>
      <c r="CB14" s="163" t="s">
        <v>19</v>
      </c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1" t="s">
        <v>20</v>
      </c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52"/>
      <c r="DQ14" s="153"/>
      <c r="DR14" s="153"/>
      <c r="DS14" s="154"/>
    </row>
    <row r="15" spans="1:123" s="7" customFormat="1" ht="12.75">
      <c r="A15" s="125" t="s">
        <v>21</v>
      </c>
      <c r="B15" s="126"/>
      <c r="C15" s="126"/>
      <c r="D15" s="126"/>
      <c r="E15" s="126"/>
      <c r="F15" s="126"/>
      <c r="G15" s="126"/>
      <c r="H15" s="126"/>
      <c r="I15" s="126"/>
      <c r="J15" s="127"/>
      <c r="K15" s="123"/>
      <c r="L15" s="123"/>
      <c r="M15" s="123"/>
      <c r="N15" s="123"/>
      <c r="O15" s="123"/>
      <c r="P15" s="123"/>
      <c r="Q15" s="158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60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52"/>
      <c r="DQ15" s="153"/>
      <c r="DR15" s="153"/>
      <c r="DS15" s="154"/>
    </row>
    <row r="16" spans="1:123" s="7" customFormat="1" ht="13.15" customHeight="1">
      <c r="A16" s="125"/>
      <c r="B16" s="126"/>
      <c r="C16" s="126"/>
      <c r="D16" s="126"/>
      <c r="E16" s="126"/>
      <c r="F16" s="126"/>
      <c r="G16" s="126"/>
      <c r="H16" s="126"/>
      <c r="I16" s="126"/>
      <c r="J16" s="127"/>
      <c r="K16" s="123"/>
      <c r="L16" s="123"/>
      <c r="M16" s="123"/>
      <c r="N16" s="123"/>
      <c r="O16" s="123"/>
      <c r="P16" s="123"/>
      <c r="Q16" s="123" t="s">
        <v>22</v>
      </c>
      <c r="R16" s="123"/>
      <c r="S16" s="123"/>
      <c r="T16" s="123"/>
      <c r="U16" s="123"/>
      <c r="V16" s="123"/>
      <c r="W16" s="123"/>
      <c r="X16" s="123"/>
      <c r="Y16" s="123" t="s">
        <v>5</v>
      </c>
      <c r="Z16" s="123"/>
      <c r="AA16" s="123"/>
      <c r="AB16" s="123"/>
      <c r="AC16" s="123"/>
      <c r="AD16" s="123"/>
      <c r="AE16" s="123"/>
      <c r="AF16" s="123"/>
      <c r="AG16" s="123" t="s">
        <v>23</v>
      </c>
      <c r="AH16" s="123"/>
      <c r="AI16" s="123"/>
      <c r="AJ16" s="123"/>
      <c r="AK16" s="123"/>
      <c r="AL16" s="123"/>
      <c r="AM16" s="123"/>
      <c r="AN16" s="123"/>
      <c r="AO16" s="123" t="s">
        <v>5</v>
      </c>
      <c r="AP16" s="123"/>
      <c r="AQ16" s="123"/>
      <c r="AR16" s="123"/>
      <c r="AS16" s="123"/>
      <c r="AT16" s="123"/>
      <c r="AU16" s="123"/>
      <c r="AV16" s="123"/>
      <c r="AW16" s="123"/>
      <c r="AX16" s="123"/>
      <c r="AY16" s="123" t="s">
        <v>23</v>
      </c>
      <c r="AZ16" s="123"/>
      <c r="BA16" s="123"/>
      <c r="BB16" s="123"/>
      <c r="BC16" s="123"/>
      <c r="BD16" s="123"/>
      <c r="BE16" s="123"/>
      <c r="BF16" s="123"/>
      <c r="BG16" s="123"/>
      <c r="BH16" s="123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23" t="s">
        <v>22</v>
      </c>
      <c r="CC16" s="123"/>
      <c r="CD16" s="123"/>
      <c r="CE16" s="123"/>
      <c r="CF16" s="123"/>
      <c r="CG16" s="123"/>
      <c r="CH16" s="123"/>
      <c r="CI16" s="123"/>
      <c r="CJ16" s="123" t="s">
        <v>5</v>
      </c>
      <c r="CK16" s="123"/>
      <c r="CL16" s="123"/>
      <c r="CM16" s="123"/>
      <c r="CN16" s="123"/>
      <c r="CO16" s="123"/>
      <c r="CP16" s="123"/>
      <c r="CQ16" s="123"/>
      <c r="CR16" s="123" t="s">
        <v>23</v>
      </c>
      <c r="CS16" s="123"/>
      <c r="CT16" s="123"/>
      <c r="CU16" s="123"/>
      <c r="CV16" s="123"/>
      <c r="CW16" s="123"/>
      <c r="CX16" s="123"/>
      <c r="CY16" s="124"/>
      <c r="CZ16" s="123" t="s">
        <v>5</v>
      </c>
      <c r="DA16" s="123"/>
      <c r="DB16" s="123"/>
      <c r="DC16" s="123"/>
      <c r="DD16" s="123"/>
      <c r="DE16" s="123"/>
      <c r="DF16" s="123"/>
      <c r="DG16" s="123"/>
      <c r="DH16" s="123" t="s">
        <v>74</v>
      </c>
      <c r="DI16" s="123"/>
      <c r="DJ16" s="123"/>
      <c r="DK16" s="123"/>
      <c r="DL16" s="123"/>
      <c r="DM16" s="123"/>
      <c r="DN16" s="123"/>
      <c r="DO16" s="123"/>
      <c r="DP16" s="152"/>
      <c r="DQ16" s="153"/>
      <c r="DR16" s="153"/>
      <c r="DS16" s="154"/>
    </row>
    <row r="17" spans="1:124" s="7" customFormat="1" ht="12.75">
      <c r="A17" s="125"/>
      <c r="B17" s="126"/>
      <c r="C17" s="126"/>
      <c r="D17" s="126"/>
      <c r="E17" s="126"/>
      <c r="F17" s="126"/>
      <c r="G17" s="126"/>
      <c r="H17" s="126"/>
      <c r="I17" s="126"/>
      <c r="J17" s="127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4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52"/>
      <c r="DQ17" s="153"/>
      <c r="DR17" s="153"/>
      <c r="DS17" s="154"/>
    </row>
    <row r="18" spans="1:124" s="7" customFormat="1" ht="12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7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4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55"/>
      <c r="DQ18" s="156"/>
      <c r="DR18" s="156"/>
      <c r="DS18" s="157"/>
    </row>
    <row r="19" spans="1:124" s="7" customFormat="1" ht="12.75">
      <c r="A19" s="94">
        <v>1</v>
      </c>
      <c r="B19" s="97"/>
      <c r="C19" s="97"/>
      <c r="D19" s="97"/>
      <c r="E19" s="97"/>
      <c r="F19" s="97"/>
      <c r="G19" s="97"/>
      <c r="H19" s="97"/>
      <c r="I19" s="97"/>
      <c r="J19" s="98"/>
      <c r="K19" s="93">
        <v>2</v>
      </c>
      <c r="L19" s="93"/>
      <c r="M19" s="93"/>
      <c r="N19" s="93"/>
      <c r="O19" s="93"/>
      <c r="P19" s="93"/>
      <c r="Q19" s="93">
        <v>3</v>
      </c>
      <c r="R19" s="93"/>
      <c r="S19" s="93"/>
      <c r="T19" s="93"/>
      <c r="U19" s="93"/>
      <c r="V19" s="93"/>
      <c r="W19" s="93"/>
      <c r="X19" s="93"/>
      <c r="Y19" s="93">
        <v>4</v>
      </c>
      <c r="Z19" s="93"/>
      <c r="AA19" s="93"/>
      <c r="AB19" s="93"/>
      <c r="AC19" s="93"/>
      <c r="AD19" s="93"/>
      <c r="AE19" s="93"/>
      <c r="AF19" s="93"/>
      <c r="AG19" s="93">
        <v>5</v>
      </c>
      <c r="AH19" s="93"/>
      <c r="AI19" s="93"/>
      <c r="AJ19" s="93"/>
      <c r="AK19" s="93"/>
      <c r="AL19" s="93"/>
      <c r="AM19" s="93"/>
      <c r="AN19" s="93"/>
      <c r="AO19" s="94">
        <v>6</v>
      </c>
      <c r="AP19" s="97"/>
      <c r="AQ19" s="97"/>
      <c r="AR19" s="97"/>
      <c r="AS19" s="97"/>
      <c r="AT19" s="97"/>
      <c r="AU19" s="97"/>
      <c r="AV19" s="97"/>
      <c r="AW19" s="97"/>
      <c r="AX19" s="98"/>
      <c r="AY19" s="94">
        <v>7</v>
      </c>
      <c r="AZ19" s="97"/>
      <c r="BA19" s="97"/>
      <c r="BB19" s="97"/>
      <c r="BC19" s="97"/>
      <c r="BD19" s="97"/>
      <c r="BE19" s="97"/>
      <c r="BF19" s="97"/>
      <c r="BG19" s="97"/>
      <c r="BH19" s="98"/>
      <c r="BI19" s="93">
        <v>8</v>
      </c>
      <c r="BJ19" s="93"/>
      <c r="BK19" s="93"/>
      <c r="BL19" s="93"/>
      <c r="BM19" s="93"/>
      <c r="BN19" s="93"/>
      <c r="BO19" s="93"/>
      <c r="BP19" s="93"/>
      <c r="BQ19" s="93"/>
      <c r="BR19" s="93"/>
      <c r="BS19" s="93">
        <v>9</v>
      </c>
      <c r="BT19" s="93"/>
      <c r="BU19" s="93"/>
      <c r="BV19" s="93"/>
      <c r="BW19" s="93"/>
      <c r="BX19" s="93"/>
      <c r="BY19" s="93"/>
      <c r="BZ19" s="93"/>
      <c r="CA19" s="93"/>
      <c r="CB19" s="93">
        <v>10</v>
      </c>
      <c r="CC19" s="93"/>
      <c r="CD19" s="93"/>
      <c r="CE19" s="93"/>
      <c r="CF19" s="93"/>
      <c r="CG19" s="93"/>
      <c r="CH19" s="93"/>
      <c r="CI19" s="93"/>
      <c r="CJ19" s="93">
        <v>11</v>
      </c>
      <c r="CK19" s="93"/>
      <c r="CL19" s="93"/>
      <c r="CM19" s="93"/>
      <c r="CN19" s="93"/>
      <c r="CO19" s="93"/>
      <c r="CP19" s="93"/>
      <c r="CQ19" s="93"/>
      <c r="CR19" s="93">
        <v>12</v>
      </c>
      <c r="CS19" s="93"/>
      <c r="CT19" s="93"/>
      <c r="CU19" s="93"/>
      <c r="CV19" s="93"/>
      <c r="CW19" s="93"/>
      <c r="CX19" s="93"/>
      <c r="CY19" s="94"/>
      <c r="CZ19" s="93">
        <v>13</v>
      </c>
      <c r="DA19" s="93"/>
      <c r="DB19" s="93"/>
      <c r="DC19" s="93"/>
      <c r="DD19" s="93"/>
      <c r="DE19" s="93"/>
      <c r="DF19" s="93"/>
      <c r="DG19" s="93"/>
      <c r="DH19" s="93">
        <v>14</v>
      </c>
      <c r="DI19" s="93"/>
      <c r="DJ19" s="93"/>
      <c r="DK19" s="93"/>
      <c r="DL19" s="93"/>
      <c r="DM19" s="93"/>
      <c r="DN19" s="93"/>
      <c r="DO19" s="93"/>
      <c r="DP19" s="94">
        <v>15</v>
      </c>
      <c r="DQ19" s="97"/>
      <c r="DR19" s="97"/>
      <c r="DS19" s="98"/>
    </row>
    <row r="20" spans="1:124" s="7" customFormat="1" ht="12.75">
      <c r="A20" s="108" t="s">
        <v>24</v>
      </c>
      <c r="B20" s="109"/>
      <c r="C20" s="109"/>
      <c r="D20" s="109"/>
      <c r="E20" s="109"/>
      <c r="F20" s="109"/>
      <c r="G20" s="109"/>
      <c r="H20" s="109"/>
      <c r="I20" s="109"/>
      <c r="J20" s="110"/>
      <c r="K20" s="93" t="s">
        <v>25</v>
      </c>
      <c r="L20" s="93"/>
      <c r="M20" s="93"/>
      <c r="N20" s="93"/>
      <c r="O20" s="93"/>
      <c r="P20" s="93"/>
      <c r="Q20" s="93" t="s">
        <v>25</v>
      </c>
      <c r="R20" s="93"/>
      <c r="S20" s="93"/>
      <c r="T20" s="93"/>
      <c r="U20" s="93"/>
      <c r="V20" s="93"/>
      <c r="W20" s="93"/>
      <c r="X20" s="93"/>
      <c r="Y20" s="93" t="s">
        <v>25</v>
      </c>
      <c r="Z20" s="93"/>
      <c r="AA20" s="93"/>
      <c r="AB20" s="93"/>
      <c r="AC20" s="93"/>
      <c r="AD20" s="93"/>
      <c r="AE20" s="93"/>
      <c r="AF20" s="93"/>
      <c r="AG20" s="93" t="s">
        <v>25</v>
      </c>
      <c r="AH20" s="93"/>
      <c r="AI20" s="93"/>
      <c r="AJ20" s="93"/>
      <c r="AK20" s="93"/>
      <c r="AL20" s="93"/>
      <c r="AM20" s="93"/>
      <c r="AN20" s="93"/>
      <c r="AO20" s="94" t="s">
        <v>25</v>
      </c>
      <c r="AP20" s="97"/>
      <c r="AQ20" s="97"/>
      <c r="AR20" s="97"/>
      <c r="AS20" s="97"/>
      <c r="AT20" s="97"/>
      <c r="AU20" s="97"/>
      <c r="AV20" s="97"/>
      <c r="AW20" s="97"/>
      <c r="AX20" s="98"/>
      <c r="AY20" s="94" t="s">
        <v>25</v>
      </c>
      <c r="AZ20" s="97"/>
      <c r="BA20" s="97"/>
      <c r="BB20" s="97"/>
      <c r="BC20" s="97"/>
      <c r="BD20" s="97"/>
      <c r="BE20" s="97"/>
      <c r="BF20" s="97"/>
      <c r="BG20" s="97"/>
      <c r="BH20" s="98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4"/>
      <c r="BT20" s="97"/>
      <c r="BU20" s="97"/>
      <c r="BV20" s="97"/>
      <c r="BW20" s="97"/>
      <c r="BX20" s="97"/>
      <c r="BY20" s="97"/>
      <c r="BZ20" s="97"/>
      <c r="CA20" s="98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4"/>
      <c r="CZ20" s="93"/>
      <c r="DA20" s="93"/>
      <c r="DB20" s="93"/>
      <c r="DC20" s="93"/>
      <c r="DD20" s="93"/>
      <c r="DE20" s="93"/>
      <c r="DF20" s="93"/>
      <c r="DG20" s="93"/>
      <c r="DH20" s="94"/>
      <c r="DI20" s="97"/>
      <c r="DJ20" s="97"/>
      <c r="DK20" s="97"/>
      <c r="DL20" s="97"/>
      <c r="DM20" s="97"/>
      <c r="DN20" s="97"/>
      <c r="DO20" s="98"/>
      <c r="DP20" s="94"/>
      <c r="DQ20" s="97"/>
      <c r="DR20" s="97"/>
      <c r="DS20" s="98"/>
    </row>
    <row r="21" spans="1:124" s="7" customFormat="1" ht="12.75">
      <c r="A21" s="108" t="s">
        <v>26</v>
      </c>
      <c r="B21" s="109"/>
      <c r="C21" s="109"/>
      <c r="D21" s="109"/>
      <c r="E21" s="109"/>
      <c r="F21" s="109"/>
      <c r="G21" s="109"/>
      <c r="H21" s="109"/>
      <c r="I21" s="109"/>
      <c r="J21" s="110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  <c r="AP21" s="97"/>
      <c r="AQ21" s="97"/>
      <c r="AR21" s="97"/>
      <c r="AS21" s="97"/>
      <c r="AT21" s="97"/>
      <c r="AU21" s="97"/>
      <c r="AV21" s="97"/>
      <c r="AW21" s="97"/>
      <c r="AX21" s="98"/>
      <c r="AY21" s="94"/>
      <c r="AZ21" s="97"/>
      <c r="BA21" s="97"/>
      <c r="BB21" s="97"/>
      <c r="BC21" s="97"/>
      <c r="BD21" s="97"/>
      <c r="BE21" s="97"/>
      <c r="BF21" s="97"/>
      <c r="BG21" s="97"/>
      <c r="BH21" s="98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4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4"/>
      <c r="DQ21" s="97"/>
      <c r="DR21" s="97"/>
      <c r="DS21" s="98"/>
    </row>
    <row r="22" spans="1:124" s="22" customFormat="1" ht="26.45" customHeight="1">
      <c r="A22" s="111" t="s">
        <v>75</v>
      </c>
      <c r="B22" s="112"/>
      <c r="C22" s="112"/>
      <c r="D22" s="112"/>
      <c r="E22" s="112"/>
      <c r="F22" s="112"/>
      <c r="G22" s="112"/>
      <c r="H22" s="112"/>
      <c r="I22" s="112"/>
      <c r="J22" s="113"/>
      <c r="K22" s="114" t="s">
        <v>27</v>
      </c>
      <c r="L22" s="115"/>
      <c r="M22" s="115"/>
      <c r="N22" s="115"/>
      <c r="O22" s="115"/>
      <c r="P22" s="116"/>
      <c r="Q22" s="114">
        <v>22</v>
      </c>
      <c r="R22" s="115"/>
      <c r="S22" s="115"/>
      <c r="T22" s="115"/>
      <c r="U22" s="115"/>
      <c r="V22" s="115"/>
      <c r="W22" s="115"/>
      <c r="X22" s="116"/>
      <c r="Y22" s="117">
        <v>22</v>
      </c>
      <c r="Z22" s="118"/>
      <c r="AA22" s="118"/>
      <c r="AB22" s="118"/>
      <c r="AC22" s="118"/>
      <c r="AD22" s="118"/>
      <c r="AE22" s="118"/>
      <c r="AF22" s="119"/>
      <c r="AG22" s="114">
        <v>22</v>
      </c>
      <c r="AH22" s="115"/>
      <c r="AI22" s="115"/>
      <c r="AJ22" s="115"/>
      <c r="AK22" s="115"/>
      <c r="AL22" s="115"/>
      <c r="AM22" s="115"/>
      <c r="AN22" s="116"/>
      <c r="AO22" s="117">
        <v>22</v>
      </c>
      <c r="AP22" s="118"/>
      <c r="AQ22" s="118"/>
      <c r="AR22" s="118"/>
      <c r="AS22" s="118"/>
      <c r="AT22" s="118"/>
      <c r="AU22" s="118"/>
      <c r="AV22" s="118"/>
      <c r="AW22" s="118"/>
      <c r="AX22" s="119"/>
      <c r="AY22" s="114">
        <v>22</v>
      </c>
      <c r="AZ22" s="115"/>
      <c r="BA22" s="115"/>
      <c r="BB22" s="115"/>
      <c r="BC22" s="115"/>
      <c r="BD22" s="115"/>
      <c r="BE22" s="115"/>
      <c r="BF22" s="115"/>
      <c r="BG22" s="115"/>
      <c r="BH22" s="116"/>
      <c r="BI22" s="104">
        <v>0.2</v>
      </c>
      <c r="BJ22" s="95"/>
      <c r="BK22" s="95"/>
      <c r="BL22" s="95"/>
      <c r="BM22" s="95"/>
      <c r="BN22" s="95"/>
      <c r="BO22" s="95"/>
      <c r="BP22" s="95"/>
      <c r="BQ22" s="95"/>
      <c r="BR22" s="95"/>
      <c r="BS22" s="96">
        <v>0</v>
      </c>
      <c r="BT22" s="102"/>
      <c r="BU22" s="102"/>
      <c r="BV22" s="102"/>
      <c r="BW22" s="102"/>
      <c r="BX22" s="102"/>
      <c r="BY22" s="102"/>
      <c r="BZ22" s="102"/>
      <c r="CA22" s="103"/>
      <c r="CB22" s="120">
        <v>2483278.04</v>
      </c>
      <c r="CC22" s="121"/>
      <c r="CD22" s="121"/>
      <c r="CE22" s="121"/>
      <c r="CF22" s="121"/>
      <c r="CG22" s="121"/>
      <c r="CH22" s="121"/>
      <c r="CI22" s="122"/>
      <c r="CJ22" s="120">
        <v>620819.51</v>
      </c>
      <c r="CK22" s="121"/>
      <c r="CL22" s="121"/>
      <c r="CM22" s="121"/>
      <c r="CN22" s="121"/>
      <c r="CO22" s="121"/>
      <c r="CP22" s="121"/>
      <c r="CQ22" s="122"/>
      <c r="CR22" s="120">
        <v>620819.51</v>
      </c>
      <c r="CS22" s="121"/>
      <c r="CT22" s="121"/>
      <c r="CU22" s="121"/>
      <c r="CV22" s="121"/>
      <c r="CW22" s="121"/>
      <c r="CX22" s="121"/>
      <c r="CY22" s="122"/>
      <c r="CZ22" s="120">
        <v>715375.34</v>
      </c>
      <c r="DA22" s="121"/>
      <c r="DB22" s="121"/>
      <c r="DC22" s="121"/>
      <c r="DD22" s="121"/>
      <c r="DE22" s="121"/>
      <c r="DF22" s="121"/>
      <c r="DG22" s="122"/>
      <c r="DH22" s="120">
        <v>715375.34</v>
      </c>
      <c r="DI22" s="121"/>
      <c r="DJ22" s="121"/>
      <c r="DK22" s="121"/>
      <c r="DL22" s="121"/>
      <c r="DM22" s="121"/>
      <c r="DN22" s="121"/>
      <c r="DO22" s="122"/>
      <c r="DP22" s="105" t="s">
        <v>112</v>
      </c>
      <c r="DQ22" s="106"/>
      <c r="DR22" s="106"/>
      <c r="DS22" s="107"/>
      <c r="DT22" s="27"/>
    </row>
    <row r="23" spans="1:124" s="7" customFormat="1" ht="12.75">
      <c r="A23" s="108" t="s">
        <v>28</v>
      </c>
      <c r="B23" s="109"/>
      <c r="C23" s="109"/>
      <c r="D23" s="109"/>
      <c r="E23" s="109"/>
      <c r="F23" s="109"/>
      <c r="G23" s="109"/>
      <c r="H23" s="109"/>
      <c r="I23" s="109"/>
      <c r="J23" s="110"/>
      <c r="K23" s="93" t="s">
        <v>25</v>
      </c>
      <c r="L23" s="93"/>
      <c r="M23" s="93"/>
      <c r="N23" s="93"/>
      <c r="O23" s="93"/>
      <c r="P23" s="93"/>
      <c r="Q23" s="93" t="s">
        <v>25</v>
      </c>
      <c r="R23" s="93"/>
      <c r="S23" s="93"/>
      <c r="T23" s="93"/>
      <c r="U23" s="93"/>
      <c r="V23" s="93"/>
      <c r="W23" s="93"/>
      <c r="X23" s="93"/>
      <c r="Y23" s="93" t="s">
        <v>25</v>
      </c>
      <c r="Z23" s="93"/>
      <c r="AA23" s="93"/>
      <c r="AB23" s="93"/>
      <c r="AC23" s="93"/>
      <c r="AD23" s="93"/>
      <c r="AE23" s="93"/>
      <c r="AF23" s="93"/>
      <c r="AG23" s="93" t="s">
        <v>25</v>
      </c>
      <c r="AH23" s="93"/>
      <c r="AI23" s="93"/>
      <c r="AJ23" s="93"/>
      <c r="AK23" s="93"/>
      <c r="AL23" s="93"/>
      <c r="AM23" s="93"/>
      <c r="AN23" s="93"/>
      <c r="AO23" s="94" t="s">
        <v>25</v>
      </c>
      <c r="AP23" s="97"/>
      <c r="AQ23" s="97"/>
      <c r="AR23" s="97"/>
      <c r="AS23" s="97"/>
      <c r="AT23" s="97"/>
      <c r="AU23" s="97"/>
      <c r="AV23" s="97"/>
      <c r="AW23" s="97"/>
      <c r="AX23" s="98"/>
      <c r="AY23" s="94" t="s">
        <v>25</v>
      </c>
      <c r="AZ23" s="97"/>
      <c r="BA23" s="97"/>
      <c r="BB23" s="97"/>
      <c r="BC23" s="97"/>
      <c r="BD23" s="97"/>
      <c r="BE23" s="97"/>
      <c r="BF23" s="97"/>
      <c r="BG23" s="97"/>
      <c r="BH23" s="98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186" t="s">
        <v>25</v>
      </c>
      <c r="CC23" s="186"/>
      <c r="CD23" s="186"/>
      <c r="CE23" s="186"/>
      <c r="CF23" s="186"/>
      <c r="CG23" s="186"/>
      <c r="CH23" s="186"/>
      <c r="CI23" s="186"/>
      <c r="CJ23" s="186" t="s">
        <v>25</v>
      </c>
      <c r="CK23" s="186"/>
      <c r="CL23" s="186"/>
      <c r="CM23" s="186"/>
      <c r="CN23" s="186"/>
      <c r="CO23" s="186"/>
      <c r="CP23" s="186"/>
      <c r="CQ23" s="186"/>
      <c r="CR23" s="186" t="s">
        <v>25</v>
      </c>
      <c r="CS23" s="186"/>
      <c r="CT23" s="186"/>
      <c r="CU23" s="186"/>
      <c r="CV23" s="186"/>
      <c r="CW23" s="186"/>
      <c r="CX23" s="186"/>
      <c r="CY23" s="187"/>
      <c r="CZ23" s="188" t="s">
        <v>25</v>
      </c>
      <c r="DA23" s="188"/>
      <c r="DB23" s="188"/>
      <c r="DC23" s="188"/>
      <c r="DD23" s="188"/>
      <c r="DE23" s="188"/>
      <c r="DF23" s="188"/>
      <c r="DG23" s="189"/>
      <c r="DH23" s="188" t="s">
        <v>25</v>
      </c>
      <c r="DI23" s="188"/>
      <c r="DJ23" s="188"/>
      <c r="DK23" s="188"/>
      <c r="DL23" s="188"/>
      <c r="DM23" s="188"/>
      <c r="DN23" s="188"/>
      <c r="DO23" s="189"/>
      <c r="DP23" s="94"/>
      <c r="DQ23" s="97"/>
      <c r="DR23" s="97"/>
      <c r="DS23" s="98"/>
    </row>
    <row r="24" spans="1:124" s="7" customFormat="1" ht="39.6" customHeight="1">
      <c r="A24" s="99" t="s">
        <v>86</v>
      </c>
      <c r="B24" s="100"/>
      <c r="C24" s="100"/>
      <c r="D24" s="100"/>
      <c r="E24" s="100"/>
      <c r="F24" s="100"/>
      <c r="G24" s="100"/>
      <c r="H24" s="100"/>
      <c r="I24" s="100"/>
      <c r="J24" s="101"/>
      <c r="K24" s="95" t="s">
        <v>29</v>
      </c>
      <c r="L24" s="95"/>
      <c r="M24" s="95"/>
      <c r="N24" s="95"/>
      <c r="O24" s="95"/>
      <c r="P24" s="95"/>
      <c r="Q24" s="95" t="s">
        <v>81</v>
      </c>
      <c r="R24" s="95"/>
      <c r="S24" s="95"/>
      <c r="T24" s="95"/>
      <c r="U24" s="95"/>
      <c r="V24" s="95"/>
      <c r="W24" s="95"/>
      <c r="X24" s="95"/>
      <c r="Y24" s="95" t="s">
        <v>25</v>
      </c>
      <c r="Z24" s="95"/>
      <c r="AA24" s="95"/>
      <c r="AB24" s="95"/>
      <c r="AC24" s="95"/>
      <c r="AD24" s="95"/>
      <c r="AE24" s="95"/>
      <c r="AF24" s="95"/>
      <c r="AG24" s="95" t="s">
        <v>81</v>
      </c>
      <c r="AH24" s="95"/>
      <c r="AI24" s="95"/>
      <c r="AJ24" s="95"/>
      <c r="AK24" s="95"/>
      <c r="AL24" s="95"/>
      <c r="AM24" s="95"/>
      <c r="AN24" s="95"/>
      <c r="AO24" s="94" t="s">
        <v>25</v>
      </c>
      <c r="AP24" s="97"/>
      <c r="AQ24" s="97"/>
      <c r="AR24" s="97"/>
      <c r="AS24" s="97"/>
      <c r="AT24" s="97"/>
      <c r="AU24" s="97"/>
      <c r="AV24" s="97"/>
      <c r="AW24" s="97"/>
      <c r="AX24" s="98"/>
      <c r="AY24" s="96">
        <v>0</v>
      </c>
      <c r="AZ24" s="102"/>
      <c r="BA24" s="102"/>
      <c r="BB24" s="102"/>
      <c r="BC24" s="102"/>
      <c r="BD24" s="102"/>
      <c r="BE24" s="102"/>
      <c r="BF24" s="102"/>
      <c r="BG24" s="102"/>
      <c r="BH24" s="103"/>
      <c r="BI24" s="104">
        <v>0.2</v>
      </c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188" t="s">
        <v>25</v>
      </c>
      <c r="CC24" s="188"/>
      <c r="CD24" s="188"/>
      <c r="CE24" s="188"/>
      <c r="CF24" s="188"/>
      <c r="CG24" s="188"/>
      <c r="CH24" s="188"/>
      <c r="CI24" s="188"/>
      <c r="CJ24" s="188" t="s">
        <v>25</v>
      </c>
      <c r="CK24" s="188"/>
      <c r="CL24" s="188"/>
      <c r="CM24" s="188"/>
      <c r="CN24" s="188"/>
      <c r="CO24" s="188"/>
      <c r="CP24" s="188"/>
      <c r="CQ24" s="188"/>
      <c r="CR24" s="188" t="s">
        <v>25</v>
      </c>
      <c r="CS24" s="188"/>
      <c r="CT24" s="188"/>
      <c r="CU24" s="188"/>
      <c r="CV24" s="188"/>
      <c r="CW24" s="188"/>
      <c r="CX24" s="188"/>
      <c r="CY24" s="189"/>
      <c r="CZ24" s="188" t="s">
        <v>25</v>
      </c>
      <c r="DA24" s="188"/>
      <c r="DB24" s="188"/>
      <c r="DC24" s="188"/>
      <c r="DD24" s="188"/>
      <c r="DE24" s="188"/>
      <c r="DF24" s="188"/>
      <c r="DG24" s="189"/>
      <c r="DH24" s="188" t="s">
        <v>25</v>
      </c>
      <c r="DI24" s="188"/>
      <c r="DJ24" s="188"/>
      <c r="DK24" s="188"/>
      <c r="DL24" s="188"/>
      <c r="DM24" s="188"/>
      <c r="DN24" s="188"/>
      <c r="DO24" s="189"/>
      <c r="DP24" s="105" t="s">
        <v>113</v>
      </c>
      <c r="DQ24" s="106"/>
      <c r="DR24" s="106"/>
      <c r="DS24" s="107"/>
    </row>
    <row r="25" spans="1:124" ht="19.5" hidden="1" customHeight="1">
      <c r="CZ25" s="164">
        <v>2567854.2400000002</v>
      </c>
      <c r="DA25" s="164"/>
      <c r="DB25" s="164"/>
      <c r="DC25" s="164"/>
      <c r="DD25" s="164"/>
      <c r="DE25" s="164"/>
      <c r="DF25" s="164"/>
      <c r="DG25" s="164"/>
      <c r="DH25" s="164">
        <f>2567854.24-1946594.12</f>
        <v>621260.12000000011</v>
      </c>
      <c r="DI25" s="164"/>
      <c r="DJ25" s="164"/>
      <c r="DK25" s="164"/>
      <c r="DL25" s="164"/>
      <c r="DM25" s="164"/>
      <c r="DN25" s="164"/>
      <c r="DO25" s="164"/>
      <c r="DT25" s="30">
        <v>-459377.05</v>
      </c>
    </row>
    <row r="26" spans="1:124" ht="9.75" customHeight="1"/>
    <row r="27" spans="1:124" s="37" customFormat="1">
      <c r="AY27" s="3" t="s">
        <v>7</v>
      </c>
      <c r="BF27" s="70" t="s">
        <v>120</v>
      </c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</row>
    <row r="28" spans="1:124" s="37" customFormat="1" ht="7.5" customHeight="1"/>
    <row r="29" spans="1:124" s="37" customFormat="1" ht="16.5" customHeight="1">
      <c r="A29" s="3" t="s">
        <v>8</v>
      </c>
      <c r="AJ29" s="131" t="s">
        <v>58</v>
      </c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DH29" s="4"/>
    </row>
    <row r="30" spans="1:124" s="37" customForma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DH30" s="4"/>
      <c r="DJ30" s="5" t="s">
        <v>9</v>
      </c>
      <c r="DL30" s="132" t="s">
        <v>121</v>
      </c>
      <c r="DM30" s="133"/>
      <c r="DN30" s="133"/>
      <c r="DO30" s="133"/>
      <c r="DP30" s="133"/>
      <c r="DQ30" s="133"/>
      <c r="DR30" s="133"/>
      <c r="DS30" s="134"/>
    </row>
    <row r="31" spans="1:124" s="37" customFormat="1">
      <c r="A31" s="3" t="s">
        <v>10</v>
      </c>
      <c r="AR31" s="68" t="s">
        <v>77</v>
      </c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DH31" s="4"/>
      <c r="DJ31" s="5" t="s">
        <v>11</v>
      </c>
      <c r="DL31" s="135"/>
      <c r="DM31" s="136"/>
      <c r="DN31" s="136"/>
      <c r="DO31" s="136"/>
      <c r="DP31" s="136"/>
      <c r="DQ31" s="136"/>
      <c r="DR31" s="136"/>
      <c r="DS31" s="137"/>
    </row>
    <row r="32" spans="1:124" s="37" customFormat="1" ht="19.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DJ32" s="5" t="s">
        <v>12</v>
      </c>
      <c r="DL32" s="138"/>
      <c r="DM32" s="139"/>
      <c r="DN32" s="139"/>
      <c r="DO32" s="139"/>
      <c r="DP32" s="139"/>
      <c r="DQ32" s="139"/>
      <c r="DR32" s="139"/>
      <c r="DS32" s="140"/>
    </row>
    <row r="33" spans="1:124" s="37" customForma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</row>
    <row r="34" spans="1:124" s="37" customFormat="1">
      <c r="A34" s="3" t="s">
        <v>13</v>
      </c>
    </row>
    <row r="35" spans="1:124" s="37" customFormat="1">
      <c r="A35" s="3" t="s">
        <v>14</v>
      </c>
    </row>
    <row r="36" spans="1:124" s="37" customFormat="1" ht="7.5" customHeight="1">
      <c r="AH36" s="6"/>
    </row>
    <row r="37" spans="1:124" s="7" customFormat="1" ht="29.45" customHeight="1">
      <c r="A37" s="141" t="s">
        <v>15</v>
      </c>
      <c r="B37" s="142"/>
      <c r="C37" s="142"/>
      <c r="D37" s="142"/>
      <c r="E37" s="142"/>
      <c r="F37" s="142"/>
      <c r="G37" s="142"/>
      <c r="H37" s="142"/>
      <c r="I37" s="142"/>
      <c r="J37" s="143"/>
      <c r="K37" s="144" t="s">
        <v>16</v>
      </c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6"/>
      <c r="CB37" s="147" t="s">
        <v>68</v>
      </c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9" t="s">
        <v>73</v>
      </c>
      <c r="DQ37" s="150"/>
      <c r="DR37" s="150"/>
      <c r="DS37" s="151"/>
    </row>
    <row r="38" spans="1:124" s="7" customFormat="1" ht="12.75">
      <c r="A38" s="125" t="s">
        <v>17</v>
      </c>
      <c r="B38" s="126"/>
      <c r="C38" s="126"/>
      <c r="D38" s="126"/>
      <c r="E38" s="126"/>
      <c r="F38" s="126"/>
      <c r="G38" s="126"/>
      <c r="H38" s="126"/>
      <c r="I38" s="126"/>
      <c r="J38" s="127"/>
      <c r="K38" s="123" t="s">
        <v>18</v>
      </c>
      <c r="L38" s="123"/>
      <c r="M38" s="123"/>
      <c r="N38" s="123"/>
      <c r="O38" s="123"/>
      <c r="P38" s="123"/>
      <c r="Q38" s="144" t="s">
        <v>19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6"/>
      <c r="AO38" s="161" t="s">
        <v>20</v>
      </c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2" t="s">
        <v>71</v>
      </c>
      <c r="BJ38" s="162"/>
      <c r="BK38" s="162"/>
      <c r="BL38" s="162"/>
      <c r="BM38" s="162"/>
      <c r="BN38" s="162"/>
      <c r="BO38" s="162"/>
      <c r="BP38" s="162"/>
      <c r="BQ38" s="162"/>
      <c r="BR38" s="162"/>
      <c r="BS38" s="162" t="s">
        <v>72</v>
      </c>
      <c r="BT38" s="162"/>
      <c r="BU38" s="162"/>
      <c r="BV38" s="162"/>
      <c r="BW38" s="162"/>
      <c r="BX38" s="162"/>
      <c r="BY38" s="162"/>
      <c r="BZ38" s="162"/>
      <c r="CA38" s="162"/>
      <c r="CB38" s="163" t="s">
        <v>19</v>
      </c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1" t="s">
        <v>20</v>
      </c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52"/>
      <c r="DQ38" s="153"/>
      <c r="DR38" s="153"/>
      <c r="DS38" s="154"/>
    </row>
    <row r="39" spans="1:124" s="7" customFormat="1" ht="12.75">
      <c r="A39" s="125" t="s">
        <v>21</v>
      </c>
      <c r="B39" s="126"/>
      <c r="C39" s="126"/>
      <c r="D39" s="126"/>
      <c r="E39" s="126"/>
      <c r="F39" s="126"/>
      <c r="G39" s="126"/>
      <c r="H39" s="126"/>
      <c r="I39" s="126"/>
      <c r="J39" s="127"/>
      <c r="K39" s="123"/>
      <c r="L39" s="123"/>
      <c r="M39" s="123"/>
      <c r="N39" s="123"/>
      <c r="O39" s="123"/>
      <c r="P39" s="123"/>
      <c r="Q39" s="158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60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52"/>
      <c r="DQ39" s="153"/>
      <c r="DR39" s="153"/>
      <c r="DS39" s="154"/>
    </row>
    <row r="40" spans="1:124" s="7" customFormat="1" ht="13.15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7"/>
      <c r="K40" s="123"/>
      <c r="L40" s="123"/>
      <c r="M40" s="123"/>
      <c r="N40" s="123"/>
      <c r="O40" s="123"/>
      <c r="P40" s="123"/>
      <c r="Q40" s="123" t="s">
        <v>22</v>
      </c>
      <c r="R40" s="123"/>
      <c r="S40" s="123"/>
      <c r="T40" s="123"/>
      <c r="U40" s="123"/>
      <c r="V40" s="123"/>
      <c r="W40" s="123"/>
      <c r="X40" s="123"/>
      <c r="Y40" s="123" t="s">
        <v>5</v>
      </c>
      <c r="Z40" s="123"/>
      <c r="AA40" s="123"/>
      <c r="AB40" s="123"/>
      <c r="AC40" s="123"/>
      <c r="AD40" s="123"/>
      <c r="AE40" s="123"/>
      <c r="AF40" s="123"/>
      <c r="AG40" s="123" t="s">
        <v>23</v>
      </c>
      <c r="AH40" s="123"/>
      <c r="AI40" s="123"/>
      <c r="AJ40" s="123"/>
      <c r="AK40" s="123"/>
      <c r="AL40" s="123"/>
      <c r="AM40" s="123"/>
      <c r="AN40" s="123"/>
      <c r="AO40" s="123" t="s">
        <v>5</v>
      </c>
      <c r="AP40" s="123"/>
      <c r="AQ40" s="123"/>
      <c r="AR40" s="123"/>
      <c r="AS40" s="123"/>
      <c r="AT40" s="123"/>
      <c r="AU40" s="123"/>
      <c r="AV40" s="123"/>
      <c r="AW40" s="123"/>
      <c r="AX40" s="123"/>
      <c r="AY40" s="123" t="s">
        <v>23</v>
      </c>
      <c r="AZ40" s="123"/>
      <c r="BA40" s="123"/>
      <c r="BB40" s="123"/>
      <c r="BC40" s="123"/>
      <c r="BD40" s="123"/>
      <c r="BE40" s="123"/>
      <c r="BF40" s="123"/>
      <c r="BG40" s="123"/>
      <c r="BH40" s="123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23" t="s">
        <v>22</v>
      </c>
      <c r="CC40" s="123"/>
      <c r="CD40" s="123"/>
      <c r="CE40" s="123"/>
      <c r="CF40" s="123"/>
      <c r="CG40" s="123"/>
      <c r="CH40" s="123"/>
      <c r="CI40" s="123"/>
      <c r="CJ40" s="123" t="s">
        <v>5</v>
      </c>
      <c r="CK40" s="123"/>
      <c r="CL40" s="123"/>
      <c r="CM40" s="123"/>
      <c r="CN40" s="123"/>
      <c r="CO40" s="123"/>
      <c r="CP40" s="123"/>
      <c r="CQ40" s="123"/>
      <c r="CR40" s="123" t="s">
        <v>23</v>
      </c>
      <c r="CS40" s="123"/>
      <c r="CT40" s="123"/>
      <c r="CU40" s="123"/>
      <c r="CV40" s="123"/>
      <c r="CW40" s="123"/>
      <c r="CX40" s="123"/>
      <c r="CY40" s="124"/>
      <c r="CZ40" s="123" t="s">
        <v>5</v>
      </c>
      <c r="DA40" s="123"/>
      <c r="DB40" s="123"/>
      <c r="DC40" s="123"/>
      <c r="DD40" s="123"/>
      <c r="DE40" s="123"/>
      <c r="DF40" s="123"/>
      <c r="DG40" s="123"/>
      <c r="DH40" s="123" t="s">
        <v>74</v>
      </c>
      <c r="DI40" s="123"/>
      <c r="DJ40" s="123"/>
      <c r="DK40" s="123"/>
      <c r="DL40" s="123"/>
      <c r="DM40" s="123"/>
      <c r="DN40" s="123"/>
      <c r="DO40" s="123"/>
      <c r="DP40" s="152"/>
      <c r="DQ40" s="153"/>
      <c r="DR40" s="153"/>
      <c r="DS40" s="154"/>
    </row>
    <row r="41" spans="1:124" s="7" customFormat="1" ht="12.75">
      <c r="A41" s="125"/>
      <c r="B41" s="126"/>
      <c r="C41" s="126"/>
      <c r="D41" s="126"/>
      <c r="E41" s="126"/>
      <c r="F41" s="126"/>
      <c r="G41" s="126"/>
      <c r="H41" s="126"/>
      <c r="I41" s="126"/>
      <c r="J41" s="127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4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52"/>
      <c r="DQ41" s="153"/>
      <c r="DR41" s="153"/>
      <c r="DS41" s="154"/>
    </row>
    <row r="42" spans="1:124" s="7" customFormat="1" ht="12" customHeight="1">
      <c r="A42" s="125"/>
      <c r="B42" s="126"/>
      <c r="C42" s="126"/>
      <c r="D42" s="126"/>
      <c r="E42" s="126"/>
      <c r="F42" s="126"/>
      <c r="G42" s="126"/>
      <c r="H42" s="126"/>
      <c r="I42" s="126"/>
      <c r="J42" s="127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4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55"/>
      <c r="DQ42" s="156"/>
      <c r="DR42" s="156"/>
      <c r="DS42" s="157"/>
    </row>
    <row r="43" spans="1:124" s="7" customFormat="1" ht="12.75">
      <c r="A43" s="94">
        <v>1</v>
      </c>
      <c r="B43" s="97"/>
      <c r="C43" s="97"/>
      <c r="D43" s="97"/>
      <c r="E43" s="97"/>
      <c r="F43" s="97"/>
      <c r="G43" s="97"/>
      <c r="H43" s="97"/>
      <c r="I43" s="97"/>
      <c r="J43" s="98"/>
      <c r="K43" s="93">
        <v>2</v>
      </c>
      <c r="L43" s="93"/>
      <c r="M43" s="93"/>
      <c r="N43" s="93"/>
      <c r="O43" s="93"/>
      <c r="P43" s="93"/>
      <c r="Q43" s="93">
        <v>3</v>
      </c>
      <c r="R43" s="93"/>
      <c r="S43" s="93"/>
      <c r="T43" s="93"/>
      <c r="U43" s="93"/>
      <c r="V43" s="93"/>
      <c r="W43" s="93"/>
      <c r="X43" s="93"/>
      <c r="Y43" s="93">
        <v>4</v>
      </c>
      <c r="Z43" s="93"/>
      <c r="AA43" s="93"/>
      <c r="AB43" s="93"/>
      <c r="AC43" s="93"/>
      <c r="AD43" s="93"/>
      <c r="AE43" s="93"/>
      <c r="AF43" s="93"/>
      <c r="AG43" s="93">
        <v>5</v>
      </c>
      <c r="AH43" s="93"/>
      <c r="AI43" s="93"/>
      <c r="AJ43" s="93"/>
      <c r="AK43" s="93"/>
      <c r="AL43" s="93"/>
      <c r="AM43" s="93"/>
      <c r="AN43" s="93"/>
      <c r="AO43" s="94">
        <v>6</v>
      </c>
      <c r="AP43" s="97"/>
      <c r="AQ43" s="97"/>
      <c r="AR43" s="97"/>
      <c r="AS43" s="97"/>
      <c r="AT43" s="97"/>
      <c r="AU43" s="97"/>
      <c r="AV43" s="97"/>
      <c r="AW43" s="97"/>
      <c r="AX43" s="98"/>
      <c r="AY43" s="94">
        <v>7</v>
      </c>
      <c r="AZ43" s="97"/>
      <c r="BA43" s="97"/>
      <c r="BB43" s="97"/>
      <c r="BC43" s="97"/>
      <c r="BD43" s="97"/>
      <c r="BE43" s="97"/>
      <c r="BF43" s="97"/>
      <c r="BG43" s="97"/>
      <c r="BH43" s="98"/>
      <c r="BI43" s="93">
        <v>8</v>
      </c>
      <c r="BJ43" s="93"/>
      <c r="BK43" s="93"/>
      <c r="BL43" s="93"/>
      <c r="BM43" s="93"/>
      <c r="BN43" s="93"/>
      <c r="BO43" s="93"/>
      <c r="BP43" s="93"/>
      <c r="BQ43" s="93"/>
      <c r="BR43" s="93"/>
      <c r="BS43" s="93">
        <v>9</v>
      </c>
      <c r="BT43" s="93"/>
      <c r="BU43" s="93"/>
      <c r="BV43" s="93"/>
      <c r="BW43" s="93"/>
      <c r="BX43" s="93"/>
      <c r="BY43" s="93"/>
      <c r="BZ43" s="93"/>
      <c r="CA43" s="93"/>
      <c r="CB43" s="93">
        <v>10</v>
      </c>
      <c r="CC43" s="93"/>
      <c r="CD43" s="93"/>
      <c r="CE43" s="93"/>
      <c r="CF43" s="93"/>
      <c r="CG43" s="93"/>
      <c r="CH43" s="93"/>
      <c r="CI43" s="93"/>
      <c r="CJ43" s="93">
        <v>11</v>
      </c>
      <c r="CK43" s="93"/>
      <c r="CL43" s="93"/>
      <c r="CM43" s="93"/>
      <c r="CN43" s="93"/>
      <c r="CO43" s="93"/>
      <c r="CP43" s="93"/>
      <c r="CQ43" s="93"/>
      <c r="CR43" s="93">
        <v>12</v>
      </c>
      <c r="CS43" s="93"/>
      <c r="CT43" s="93"/>
      <c r="CU43" s="93"/>
      <c r="CV43" s="93"/>
      <c r="CW43" s="93"/>
      <c r="CX43" s="93"/>
      <c r="CY43" s="94"/>
      <c r="CZ43" s="93">
        <v>13</v>
      </c>
      <c r="DA43" s="93"/>
      <c r="DB43" s="93"/>
      <c r="DC43" s="93"/>
      <c r="DD43" s="93"/>
      <c r="DE43" s="93"/>
      <c r="DF43" s="93"/>
      <c r="DG43" s="93"/>
      <c r="DH43" s="93">
        <v>14</v>
      </c>
      <c r="DI43" s="93"/>
      <c r="DJ43" s="93"/>
      <c r="DK43" s="93"/>
      <c r="DL43" s="93"/>
      <c r="DM43" s="93"/>
      <c r="DN43" s="93"/>
      <c r="DO43" s="93"/>
      <c r="DP43" s="94">
        <v>15</v>
      </c>
      <c r="DQ43" s="97"/>
      <c r="DR43" s="97"/>
      <c r="DS43" s="98"/>
    </row>
    <row r="44" spans="1:124" s="7" customFormat="1" ht="12.75">
      <c r="A44" s="108" t="s">
        <v>24</v>
      </c>
      <c r="B44" s="109"/>
      <c r="C44" s="109"/>
      <c r="D44" s="109"/>
      <c r="E44" s="109"/>
      <c r="F44" s="109"/>
      <c r="G44" s="109"/>
      <c r="H44" s="109"/>
      <c r="I44" s="109"/>
      <c r="J44" s="110"/>
      <c r="K44" s="93" t="s">
        <v>25</v>
      </c>
      <c r="L44" s="93"/>
      <c r="M44" s="93"/>
      <c r="N44" s="93"/>
      <c r="O44" s="93"/>
      <c r="P44" s="93"/>
      <c r="Q44" s="93" t="s">
        <v>25</v>
      </c>
      <c r="R44" s="93"/>
      <c r="S44" s="93"/>
      <c r="T44" s="93"/>
      <c r="U44" s="93"/>
      <c r="V44" s="93"/>
      <c r="W44" s="93"/>
      <c r="X44" s="93"/>
      <c r="Y44" s="93" t="s">
        <v>25</v>
      </c>
      <c r="Z44" s="93"/>
      <c r="AA44" s="93"/>
      <c r="AB44" s="93"/>
      <c r="AC44" s="93"/>
      <c r="AD44" s="93"/>
      <c r="AE44" s="93"/>
      <c r="AF44" s="93"/>
      <c r="AG44" s="93" t="s">
        <v>25</v>
      </c>
      <c r="AH44" s="93"/>
      <c r="AI44" s="93"/>
      <c r="AJ44" s="93"/>
      <c r="AK44" s="93"/>
      <c r="AL44" s="93"/>
      <c r="AM44" s="93"/>
      <c r="AN44" s="93"/>
      <c r="AO44" s="94" t="s">
        <v>25</v>
      </c>
      <c r="AP44" s="97"/>
      <c r="AQ44" s="97"/>
      <c r="AR44" s="97"/>
      <c r="AS44" s="97"/>
      <c r="AT44" s="97"/>
      <c r="AU44" s="97"/>
      <c r="AV44" s="97"/>
      <c r="AW44" s="97"/>
      <c r="AX44" s="98"/>
      <c r="AY44" s="94" t="s">
        <v>25</v>
      </c>
      <c r="AZ44" s="97"/>
      <c r="BA44" s="97"/>
      <c r="BB44" s="97"/>
      <c r="BC44" s="97"/>
      <c r="BD44" s="97"/>
      <c r="BE44" s="97"/>
      <c r="BF44" s="97"/>
      <c r="BG44" s="97"/>
      <c r="BH44" s="98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4"/>
      <c r="BT44" s="97"/>
      <c r="BU44" s="97"/>
      <c r="BV44" s="97"/>
      <c r="BW44" s="97"/>
      <c r="BX44" s="97"/>
      <c r="BY44" s="97"/>
      <c r="BZ44" s="97"/>
      <c r="CA44" s="98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4"/>
      <c r="CZ44" s="93"/>
      <c r="DA44" s="93"/>
      <c r="DB44" s="93"/>
      <c r="DC44" s="93"/>
      <c r="DD44" s="93"/>
      <c r="DE44" s="93"/>
      <c r="DF44" s="93"/>
      <c r="DG44" s="93"/>
      <c r="DH44" s="94"/>
      <c r="DI44" s="97"/>
      <c r="DJ44" s="97"/>
      <c r="DK44" s="97"/>
      <c r="DL44" s="97"/>
      <c r="DM44" s="97"/>
      <c r="DN44" s="97"/>
      <c r="DO44" s="98"/>
      <c r="DP44" s="94"/>
      <c r="DQ44" s="97"/>
      <c r="DR44" s="97"/>
      <c r="DS44" s="98"/>
    </row>
    <row r="45" spans="1:124" s="7" customFormat="1" ht="12.75">
      <c r="A45" s="108" t="s">
        <v>26</v>
      </c>
      <c r="B45" s="109"/>
      <c r="C45" s="109"/>
      <c r="D45" s="109"/>
      <c r="E45" s="109"/>
      <c r="F45" s="109"/>
      <c r="G45" s="109"/>
      <c r="H45" s="109"/>
      <c r="I45" s="109"/>
      <c r="J45" s="110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4"/>
      <c r="AP45" s="97"/>
      <c r="AQ45" s="97"/>
      <c r="AR45" s="97"/>
      <c r="AS45" s="97"/>
      <c r="AT45" s="97"/>
      <c r="AU45" s="97"/>
      <c r="AV45" s="97"/>
      <c r="AW45" s="97"/>
      <c r="AX45" s="98"/>
      <c r="AY45" s="94"/>
      <c r="AZ45" s="97"/>
      <c r="BA45" s="97"/>
      <c r="BB45" s="97"/>
      <c r="BC45" s="97"/>
      <c r="BD45" s="97"/>
      <c r="BE45" s="97"/>
      <c r="BF45" s="97"/>
      <c r="BG45" s="97"/>
      <c r="BH45" s="98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4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4"/>
      <c r="DQ45" s="97"/>
      <c r="DR45" s="97"/>
      <c r="DS45" s="98"/>
    </row>
    <row r="46" spans="1:124" s="22" customFormat="1" ht="26.45" customHeight="1">
      <c r="A46" s="111" t="s">
        <v>75</v>
      </c>
      <c r="B46" s="112"/>
      <c r="C46" s="112"/>
      <c r="D46" s="112"/>
      <c r="E46" s="112"/>
      <c r="F46" s="112"/>
      <c r="G46" s="112"/>
      <c r="H46" s="112"/>
      <c r="I46" s="112"/>
      <c r="J46" s="113"/>
      <c r="K46" s="114" t="s">
        <v>27</v>
      </c>
      <c r="L46" s="115"/>
      <c r="M46" s="115"/>
      <c r="N46" s="115"/>
      <c r="O46" s="115"/>
      <c r="P46" s="116"/>
      <c r="Q46" s="114">
        <v>16</v>
      </c>
      <c r="R46" s="115"/>
      <c r="S46" s="115"/>
      <c r="T46" s="115"/>
      <c r="U46" s="115"/>
      <c r="V46" s="115"/>
      <c r="W46" s="115"/>
      <c r="X46" s="116"/>
      <c r="Y46" s="117">
        <v>16</v>
      </c>
      <c r="Z46" s="118"/>
      <c r="AA46" s="118"/>
      <c r="AB46" s="118"/>
      <c r="AC46" s="118"/>
      <c r="AD46" s="118"/>
      <c r="AE46" s="118"/>
      <c r="AF46" s="119"/>
      <c r="AG46" s="114">
        <v>16</v>
      </c>
      <c r="AH46" s="115"/>
      <c r="AI46" s="115"/>
      <c r="AJ46" s="115"/>
      <c r="AK46" s="115"/>
      <c r="AL46" s="115"/>
      <c r="AM46" s="115"/>
      <c r="AN46" s="116"/>
      <c r="AO46" s="117">
        <v>16</v>
      </c>
      <c r="AP46" s="118"/>
      <c r="AQ46" s="118"/>
      <c r="AR46" s="118"/>
      <c r="AS46" s="118"/>
      <c r="AT46" s="118"/>
      <c r="AU46" s="118"/>
      <c r="AV46" s="118"/>
      <c r="AW46" s="118"/>
      <c r="AX46" s="119"/>
      <c r="AY46" s="114">
        <v>16</v>
      </c>
      <c r="AZ46" s="115"/>
      <c r="BA46" s="115"/>
      <c r="BB46" s="115"/>
      <c r="BC46" s="115"/>
      <c r="BD46" s="115"/>
      <c r="BE46" s="115"/>
      <c r="BF46" s="115"/>
      <c r="BG46" s="115"/>
      <c r="BH46" s="116"/>
      <c r="BI46" s="104">
        <v>0.2</v>
      </c>
      <c r="BJ46" s="95"/>
      <c r="BK46" s="95"/>
      <c r="BL46" s="95"/>
      <c r="BM46" s="95"/>
      <c r="BN46" s="95"/>
      <c r="BO46" s="95"/>
      <c r="BP46" s="95"/>
      <c r="BQ46" s="95"/>
      <c r="BR46" s="95"/>
      <c r="BS46" s="96">
        <v>0</v>
      </c>
      <c r="BT46" s="102"/>
      <c r="BU46" s="102"/>
      <c r="BV46" s="102"/>
      <c r="BW46" s="102"/>
      <c r="BX46" s="102"/>
      <c r="BY46" s="102"/>
      <c r="BZ46" s="102"/>
      <c r="CA46" s="103"/>
      <c r="CB46" s="120">
        <v>2483278.04</v>
      </c>
      <c r="CC46" s="121"/>
      <c r="CD46" s="121"/>
      <c r="CE46" s="121"/>
      <c r="CF46" s="121"/>
      <c r="CG46" s="121"/>
      <c r="CH46" s="121"/>
      <c r="CI46" s="122"/>
      <c r="CJ46" s="120">
        <v>620819.51</v>
      </c>
      <c r="CK46" s="121"/>
      <c r="CL46" s="121"/>
      <c r="CM46" s="121"/>
      <c r="CN46" s="121"/>
      <c r="CO46" s="121"/>
      <c r="CP46" s="121"/>
      <c r="CQ46" s="122"/>
      <c r="CR46" s="120">
        <v>620819.51</v>
      </c>
      <c r="CS46" s="121"/>
      <c r="CT46" s="121"/>
      <c r="CU46" s="121"/>
      <c r="CV46" s="121"/>
      <c r="CW46" s="121"/>
      <c r="CX46" s="121"/>
      <c r="CY46" s="122"/>
      <c r="CZ46" s="120">
        <v>715375.34</v>
      </c>
      <c r="DA46" s="121"/>
      <c r="DB46" s="121"/>
      <c r="DC46" s="121"/>
      <c r="DD46" s="121"/>
      <c r="DE46" s="121"/>
      <c r="DF46" s="121"/>
      <c r="DG46" s="122"/>
      <c r="DH46" s="120">
        <v>715375.34</v>
      </c>
      <c r="DI46" s="121"/>
      <c r="DJ46" s="121"/>
      <c r="DK46" s="121"/>
      <c r="DL46" s="121"/>
      <c r="DM46" s="121"/>
      <c r="DN46" s="121"/>
      <c r="DO46" s="122"/>
      <c r="DP46" s="105" t="s">
        <v>112</v>
      </c>
      <c r="DQ46" s="106"/>
      <c r="DR46" s="106"/>
      <c r="DS46" s="107"/>
      <c r="DT46" s="27"/>
    </row>
    <row r="47" spans="1:124" s="7" customFormat="1" ht="12.75">
      <c r="A47" s="108" t="s">
        <v>28</v>
      </c>
      <c r="B47" s="109"/>
      <c r="C47" s="109"/>
      <c r="D47" s="109"/>
      <c r="E47" s="109"/>
      <c r="F47" s="109"/>
      <c r="G47" s="109"/>
      <c r="H47" s="109"/>
      <c r="I47" s="109"/>
      <c r="J47" s="110"/>
      <c r="K47" s="93" t="s">
        <v>25</v>
      </c>
      <c r="L47" s="93"/>
      <c r="M47" s="93"/>
      <c r="N47" s="93"/>
      <c r="O47" s="93"/>
      <c r="P47" s="93"/>
      <c r="Q47" s="93" t="s">
        <v>25</v>
      </c>
      <c r="R47" s="93"/>
      <c r="S47" s="93"/>
      <c r="T47" s="93"/>
      <c r="U47" s="93"/>
      <c r="V47" s="93"/>
      <c r="W47" s="93"/>
      <c r="X47" s="93"/>
      <c r="Y47" s="93" t="s">
        <v>25</v>
      </c>
      <c r="Z47" s="93"/>
      <c r="AA47" s="93"/>
      <c r="AB47" s="93"/>
      <c r="AC47" s="93"/>
      <c r="AD47" s="93"/>
      <c r="AE47" s="93"/>
      <c r="AF47" s="93"/>
      <c r="AG47" s="93" t="s">
        <v>25</v>
      </c>
      <c r="AH47" s="93"/>
      <c r="AI47" s="93"/>
      <c r="AJ47" s="93"/>
      <c r="AK47" s="93"/>
      <c r="AL47" s="93"/>
      <c r="AM47" s="93"/>
      <c r="AN47" s="93"/>
      <c r="AO47" s="94" t="s">
        <v>25</v>
      </c>
      <c r="AP47" s="97"/>
      <c r="AQ47" s="97"/>
      <c r="AR47" s="97"/>
      <c r="AS47" s="97"/>
      <c r="AT47" s="97"/>
      <c r="AU47" s="97"/>
      <c r="AV47" s="97"/>
      <c r="AW47" s="97"/>
      <c r="AX47" s="98"/>
      <c r="AY47" s="94" t="s">
        <v>25</v>
      </c>
      <c r="AZ47" s="97"/>
      <c r="BA47" s="97"/>
      <c r="BB47" s="97"/>
      <c r="BC47" s="97"/>
      <c r="BD47" s="97"/>
      <c r="BE47" s="97"/>
      <c r="BF47" s="97"/>
      <c r="BG47" s="97"/>
      <c r="BH47" s="98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186" t="s">
        <v>25</v>
      </c>
      <c r="CC47" s="186"/>
      <c r="CD47" s="186"/>
      <c r="CE47" s="186"/>
      <c r="CF47" s="186"/>
      <c r="CG47" s="186"/>
      <c r="CH47" s="186"/>
      <c r="CI47" s="186"/>
      <c r="CJ47" s="186" t="s">
        <v>25</v>
      </c>
      <c r="CK47" s="186"/>
      <c r="CL47" s="186"/>
      <c r="CM47" s="186"/>
      <c r="CN47" s="186"/>
      <c r="CO47" s="186"/>
      <c r="CP47" s="186"/>
      <c r="CQ47" s="186"/>
      <c r="CR47" s="186" t="s">
        <v>25</v>
      </c>
      <c r="CS47" s="186"/>
      <c r="CT47" s="186"/>
      <c r="CU47" s="186"/>
      <c r="CV47" s="186"/>
      <c r="CW47" s="186"/>
      <c r="CX47" s="186"/>
      <c r="CY47" s="187"/>
      <c r="CZ47" s="188" t="s">
        <v>25</v>
      </c>
      <c r="DA47" s="188"/>
      <c r="DB47" s="188"/>
      <c r="DC47" s="188"/>
      <c r="DD47" s="188"/>
      <c r="DE47" s="188"/>
      <c r="DF47" s="188"/>
      <c r="DG47" s="189"/>
      <c r="DH47" s="188" t="s">
        <v>25</v>
      </c>
      <c r="DI47" s="188"/>
      <c r="DJ47" s="188"/>
      <c r="DK47" s="188"/>
      <c r="DL47" s="188"/>
      <c r="DM47" s="188"/>
      <c r="DN47" s="188"/>
      <c r="DO47" s="189"/>
      <c r="DP47" s="94"/>
      <c r="DQ47" s="97"/>
      <c r="DR47" s="97"/>
      <c r="DS47" s="98"/>
    </row>
    <row r="48" spans="1:124" s="7" customFormat="1" ht="39.6" customHeight="1">
      <c r="A48" s="99" t="s">
        <v>87</v>
      </c>
      <c r="B48" s="100"/>
      <c r="C48" s="100"/>
      <c r="D48" s="100"/>
      <c r="E48" s="100"/>
      <c r="F48" s="100"/>
      <c r="G48" s="100"/>
      <c r="H48" s="100"/>
      <c r="I48" s="100"/>
      <c r="J48" s="101"/>
      <c r="K48" s="95" t="s">
        <v>29</v>
      </c>
      <c r="L48" s="95"/>
      <c r="M48" s="95"/>
      <c r="N48" s="95"/>
      <c r="O48" s="95"/>
      <c r="P48" s="95"/>
      <c r="Q48" s="95" t="s">
        <v>81</v>
      </c>
      <c r="R48" s="95"/>
      <c r="S48" s="95"/>
      <c r="T48" s="95"/>
      <c r="U48" s="95"/>
      <c r="V48" s="95"/>
      <c r="W48" s="95"/>
      <c r="X48" s="95"/>
      <c r="Y48" s="95" t="s">
        <v>25</v>
      </c>
      <c r="Z48" s="95"/>
      <c r="AA48" s="95"/>
      <c r="AB48" s="95"/>
      <c r="AC48" s="95"/>
      <c r="AD48" s="95"/>
      <c r="AE48" s="95"/>
      <c r="AF48" s="95"/>
      <c r="AG48" s="95" t="s">
        <v>81</v>
      </c>
      <c r="AH48" s="95"/>
      <c r="AI48" s="95"/>
      <c r="AJ48" s="95"/>
      <c r="AK48" s="95"/>
      <c r="AL48" s="95"/>
      <c r="AM48" s="95"/>
      <c r="AN48" s="95"/>
      <c r="AO48" s="94" t="s">
        <v>25</v>
      </c>
      <c r="AP48" s="97"/>
      <c r="AQ48" s="97"/>
      <c r="AR48" s="97"/>
      <c r="AS48" s="97"/>
      <c r="AT48" s="97"/>
      <c r="AU48" s="97"/>
      <c r="AV48" s="97"/>
      <c r="AW48" s="97"/>
      <c r="AX48" s="98"/>
      <c r="AY48" s="96">
        <v>0</v>
      </c>
      <c r="AZ48" s="102"/>
      <c r="BA48" s="102"/>
      <c r="BB48" s="102"/>
      <c r="BC48" s="102"/>
      <c r="BD48" s="102"/>
      <c r="BE48" s="102"/>
      <c r="BF48" s="102"/>
      <c r="BG48" s="102"/>
      <c r="BH48" s="103"/>
      <c r="BI48" s="104">
        <v>0.2</v>
      </c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188" t="s">
        <v>25</v>
      </c>
      <c r="CC48" s="188"/>
      <c r="CD48" s="188"/>
      <c r="CE48" s="188"/>
      <c r="CF48" s="188"/>
      <c r="CG48" s="188"/>
      <c r="CH48" s="188"/>
      <c r="CI48" s="188"/>
      <c r="CJ48" s="188" t="s">
        <v>25</v>
      </c>
      <c r="CK48" s="188"/>
      <c r="CL48" s="188"/>
      <c r="CM48" s="188"/>
      <c r="CN48" s="188"/>
      <c r="CO48" s="188"/>
      <c r="CP48" s="188"/>
      <c r="CQ48" s="188"/>
      <c r="CR48" s="188" t="s">
        <v>25</v>
      </c>
      <c r="CS48" s="188"/>
      <c r="CT48" s="188"/>
      <c r="CU48" s="188"/>
      <c r="CV48" s="188"/>
      <c r="CW48" s="188"/>
      <c r="CX48" s="188"/>
      <c r="CY48" s="189"/>
      <c r="CZ48" s="188" t="s">
        <v>25</v>
      </c>
      <c r="DA48" s="188"/>
      <c r="DB48" s="188"/>
      <c r="DC48" s="188"/>
      <c r="DD48" s="188"/>
      <c r="DE48" s="188"/>
      <c r="DF48" s="188"/>
      <c r="DG48" s="189"/>
      <c r="DH48" s="188" t="s">
        <v>25</v>
      </c>
      <c r="DI48" s="188"/>
      <c r="DJ48" s="188"/>
      <c r="DK48" s="188"/>
      <c r="DL48" s="188"/>
      <c r="DM48" s="188"/>
      <c r="DN48" s="188"/>
      <c r="DO48" s="189"/>
      <c r="DP48" s="105" t="s">
        <v>113</v>
      </c>
      <c r="DQ48" s="106"/>
      <c r="DR48" s="106"/>
      <c r="DS48" s="107"/>
    </row>
    <row r="50" spans="10:80" s="37" customFormat="1" ht="18.95" customHeight="1">
      <c r="J50" s="128" t="s">
        <v>79</v>
      </c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128" t="s">
        <v>106</v>
      </c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</row>
    <row r="51" spans="10:80" s="37" customFormat="1" ht="12.75" customHeight="1"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0:80" s="37" customFormat="1" ht="19.5" customHeight="1">
      <c r="J52" s="129" t="s">
        <v>111</v>
      </c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128" t="s">
        <v>107</v>
      </c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</row>
  </sheetData>
  <mergeCells count="253">
    <mergeCell ref="BF27:BV27"/>
    <mergeCell ref="AJ29:CH29"/>
    <mergeCell ref="A30:CH30"/>
    <mergeCell ref="DL30:DS32"/>
    <mergeCell ref="AR31:CH31"/>
    <mergeCell ref="A32:CH32"/>
    <mergeCell ref="AG23:AN23"/>
    <mergeCell ref="AO23:AX23"/>
    <mergeCell ref="DH24:DO24"/>
    <mergeCell ref="DP24:DS24"/>
    <mergeCell ref="CZ25:DG25"/>
    <mergeCell ref="DH25:DO25"/>
    <mergeCell ref="BI24:BR24"/>
    <mergeCell ref="BS24:CA24"/>
    <mergeCell ref="CB24:CI24"/>
    <mergeCell ref="CJ24:CQ24"/>
    <mergeCell ref="CR24:CY24"/>
    <mergeCell ref="CZ24:DG24"/>
    <mergeCell ref="Q21:X21"/>
    <mergeCell ref="Y21:AF21"/>
    <mergeCell ref="AG21:AN21"/>
    <mergeCell ref="AO21:AX21"/>
    <mergeCell ref="CZ23:DG23"/>
    <mergeCell ref="DH23:DO23"/>
    <mergeCell ref="DP23:DS23"/>
    <mergeCell ref="A24:J24"/>
    <mergeCell ref="K24:P24"/>
    <mergeCell ref="Q24:X24"/>
    <mergeCell ref="Y24:AF24"/>
    <mergeCell ref="AG24:AN24"/>
    <mergeCell ref="AO24:AX24"/>
    <mergeCell ref="AY24:BH24"/>
    <mergeCell ref="AY23:BH23"/>
    <mergeCell ref="BI23:BR23"/>
    <mergeCell ref="BS23:CA23"/>
    <mergeCell ref="CB23:CI23"/>
    <mergeCell ref="CJ23:CQ23"/>
    <mergeCell ref="CR23:CY23"/>
    <mergeCell ref="A23:J23"/>
    <mergeCell ref="K23:P23"/>
    <mergeCell ref="Q23:X23"/>
    <mergeCell ref="Y23:AF23"/>
    <mergeCell ref="CB22:CI22"/>
    <mergeCell ref="CJ22:CQ22"/>
    <mergeCell ref="CR22:CY22"/>
    <mergeCell ref="CZ22:DG22"/>
    <mergeCell ref="DH22:DO22"/>
    <mergeCell ref="DP22:DS22"/>
    <mergeCell ref="DP21:DS21"/>
    <mergeCell ref="A22:J22"/>
    <mergeCell ref="K22:P22"/>
    <mergeCell ref="Q22:X22"/>
    <mergeCell ref="Y22:AF22"/>
    <mergeCell ref="AG22:AN22"/>
    <mergeCell ref="AO22:AX22"/>
    <mergeCell ref="AY22:BH22"/>
    <mergeCell ref="BI22:BR22"/>
    <mergeCell ref="BS22:CA22"/>
    <mergeCell ref="BS21:CA21"/>
    <mergeCell ref="CB21:CI21"/>
    <mergeCell ref="CJ21:CQ21"/>
    <mergeCell ref="CR21:CY21"/>
    <mergeCell ref="CZ21:DG21"/>
    <mergeCell ref="DH21:DO21"/>
    <mergeCell ref="A21:J21"/>
    <mergeCell ref="K21:P21"/>
    <mergeCell ref="AY21:BH21"/>
    <mergeCell ref="BI21:BR21"/>
    <mergeCell ref="BI20:BR20"/>
    <mergeCell ref="CZ19:DG19"/>
    <mergeCell ref="DH19:DO19"/>
    <mergeCell ref="DP19:DS19"/>
    <mergeCell ref="A20:J20"/>
    <mergeCell ref="K20:P20"/>
    <mergeCell ref="Q20:X20"/>
    <mergeCell ref="Y20:AF20"/>
    <mergeCell ref="AG20:AN20"/>
    <mergeCell ref="AO20:AX20"/>
    <mergeCell ref="AY20:BH20"/>
    <mergeCell ref="AY19:BH19"/>
    <mergeCell ref="BI19:BR19"/>
    <mergeCell ref="BS19:CA19"/>
    <mergeCell ref="CB19:CI19"/>
    <mergeCell ref="CJ19:CQ19"/>
    <mergeCell ref="CR19:CY19"/>
    <mergeCell ref="A19:J19"/>
    <mergeCell ref="K19:P19"/>
    <mergeCell ref="Q19:X19"/>
    <mergeCell ref="Y19:AF19"/>
    <mergeCell ref="AG19:AN19"/>
    <mergeCell ref="AO19:AX19"/>
    <mergeCell ref="DH20:DO20"/>
    <mergeCell ref="DP20:DS20"/>
    <mergeCell ref="BS14:CA18"/>
    <mergeCell ref="CB14:CY15"/>
    <mergeCell ref="CZ14:DO15"/>
    <mergeCell ref="A15:J15"/>
    <mergeCell ref="A16:J16"/>
    <mergeCell ref="Q16:X18"/>
    <mergeCell ref="Y16:AF18"/>
    <mergeCell ref="AG16:AN18"/>
    <mergeCell ref="AO16:AX18"/>
    <mergeCell ref="AY16:BH18"/>
    <mergeCell ref="BS20:CA20"/>
    <mergeCell ref="CB20:CI20"/>
    <mergeCell ref="CJ20:CQ20"/>
    <mergeCell ref="CR20:CY20"/>
    <mergeCell ref="CZ20:DG20"/>
    <mergeCell ref="A1:DS1"/>
    <mergeCell ref="BF3:BV3"/>
    <mergeCell ref="AJ5:CH5"/>
    <mergeCell ref="A6:CH6"/>
    <mergeCell ref="DL6:DS8"/>
    <mergeCell ref="AR7:CH7"/>
    <mergeCell ref="A8:CH8"/>
    <mergeCell ref="A9:CH9"/>
    <mergeCell ref="A13:J13"/>
    <mergeCell ref="K13:CA13"/>
    <mergeCell ref="CB13:DO13"/>
    <mergeCell ref="DP13:DS18"/>
    <mergeCell ref="A14:J14"/>
    <mergeCell ref="K14:P18"/>
    <mergeCell ref="Q14:AN15"/>
    <mergeCell ref="AO14:BH15"/>
    <mergeCell ref="BI14:BR18"/>
    <mergeCell ref="CB16:CI18"/>
    <mergeCell ref="CJ16:CQ18"/>
    <mergeCell ref="CR16:CY18"/>
    <mergeCell ref="CZ16:DG18"/>
    <mergeCell ref="DH16:DO18"/>
    <mergeCell ref="A17:J17"/>
    <mergeCell ref="A18:J18"/>
    <mergeCell ref="A33:CH33"/>
    <mergeCell ref="A37:J37"/>
    <mergeCell ref="K37:CA37"/>
    <mergeCell ref="CB37:DO37"/>
    <mergeCell ref="DP37:DS42"/>
    <mergeCell ref="A38:J38"/>
    <mergeCell ref="K38:P42"/>
    <mergeCell ref="Q38:AN39"/>
    <mergeCell ref="AO38:BH39"/>
    <mergeCell ref="BI38:BR42"/>
    <mergeCell ref="BS38:CA42"/>
    <mergeCell ref="CB38:CY39"/>
    <mergeCell ref="CZ38:DO39"/>
    <mergeCell ref="A39:J39"/>
    <mergeCell ref="A40:J40"/>
    <mergeCell ref="Q40:X42"/>
    <mergeCell ref="Y40:AF42"/>
    <mergeCell ref="AG40:AN42"/>
    <mergeCell ref="AO40:AX42"/>
    <mergeCell ref="AY40:BH42"/>
    <mergeCell ref="CB40:CI42"/>
    <mergeCell ref="CJ40:CQ42"/>
    <mergeCell ref="CR40:CY42"/>
    <mergeCell ref="CZ40:DG42"/>
    <mergeCell ref="DH40:DO42"/>
    <mergeCell ref="A41:J41"/>
    <mergeCell ref="A42:J42"/>
    <mergeCell ref="A43:J43"/>
    <mergeCell ref="K43:P43"/>
    <mergeCell ref="Q43:X43"/>
    <mergeCell ref="Y43:AF43"/>
    <mergeCell ref="AG43:AN43"/>
    <mergeCell ref="AO43:AX43"/>
    <mergeCell ref="AY43:BH43"/>
    <mergeCell ref="BI43:BR43"/>
    <mergeCell ref="BS43:CA43"/>
    <mergeCell ref="CB43:CI43"/>
    <mergeCell ref="CJ43:CQ43"/>
    <mergeCell ref="CR43:CY43"/>
    <mergeCell ref="CZ43:DG43"/>
    <mergeCell ref="DH43:DO43"/>
    <mergeCell ref="Y45:AF45"/>
    <mergeCell ref="AG45:AN45"/>
    <mergeCell ref="AO45:AX45"/>
    <mergeCell ref="AY45:BH45"/>
    <mergeCell ref="BI45:BR45"/>
    <mergeCell ref="BS45:CA45"/>
    <mergeCell ref="DP43:DS43"/>
    <mergeCell ref="A44:J44"/>
    <mergeCell ref="K44:P44"/>
    <mergeCell ref="Q44:X44"/>
    <mergeCell ref="Y44:AF44"/>
    <mergeCell ref="AG44:AN44"/>
    <mergeCell ref="AO44:AX44"/>
    <mergeCell ref="AY44:BH44"/>
    <mergeCell ref="BI44:BR44"/>
    <mergeCell ref="BS44:CA44"/>
    <mergeCell ref="CB44:CI44"/>
    <mergeCell ref="CJ44:CQ44"/>
    <mergeCell ref="CR44:CY44"/>
    <mergeCell ref="CZ44:DG44"/>
    <mergeCell ref="DH44:DO44"/>
    <mergeCell ref="DP44:DS44"/>
    <mergeCell ref="CB45:CI45"/>
    <mergeCell ref="CJ45:CQ45"/>
    <mergeCell ref="CR45:CY45"/>
    <mergeCell ref="CZ45:DG45"/>
    <mergeCell ref="DH45:DO45"/>
    <mergeCell ref="DP45:DS45"/>
    <mergeCell ref="A46:J46"/>
    <mergeCell ref="K46:P46"/>
    <mergeCell ref="Q46:X46"/>
    <mergeCell ref="Y46:AF46"/>
    <mergeCell ref="AG46:AN46"/>
    <mergeCell ref="AO46:AX46"/>
    <mergeCell ref="AY46:BH46"/>
    <mergeCell ref="BI46:BR46"/>
    <mergeCell ref="BS46:CA46"/>
    <mergeCell ref="CB46:CI46"/>
    <mergeCell ref="CJ46:CQ46"/>
    <mergeCell ref="CR46:CY46"/>
    <mergeCell ref="CZ46:DG46"/>
    <mergeCell ref="DH46:DO46"/>
    <mergeCell ref="DP46:DS46"/>
    <mergeCell ref="A45:J45"/>
    <mergeCell ref="K45:P45"/>
    <mergeCell ref="Q45:X45"/>
    <mergeCell ref="DP47:DS47"/>
    <mergeCell ref="A48:J48"/>
    <mergeCell ref="K48:P48"/>
    <mergeCell ref="Q48:X48"/>
    <mergeCell ref="Y48:AF48"/>
    <mergeCell ref="AG48:AN48"/>
    <mergeCell ref="AO48:AX48"/>
    <mergeCell ref="AY48:BH48"/>
    <mergeCell ref="BI48:BR48"/>
    <mergeCell ref="BS48:CA48"/>
    <mergeCell ref="CB48:CI48"/>
    <mergeCell ref="CJ48:CQ48"/>
    <mergeCell ref="CR48:CY48"/>
    <mergeCell ref="CZ48:DG48"/>
    <mergeCell ref="DH48:DO48"/>
    <mergeCell ref="DP48:DS48"/>
    <mergeCell ref="A47:J47"/>
    <mergeCell ref="K47:P47"/>
    <mergeCell ref="Q47:X47"/>
    <mergeCell ref="Y47:AF47"/>
    <mergeCell ref="AG47:AN47"/>
    <mergeCell ref="AO47:AX47"/>
    <mergeCell ref="AY47:BH47"/>
    <mergeCell ref="BI47:BR47"/>
    <mergeCell ref="J50:Z50"/>
    <mergeCell ref="BA50:CB50"/>
    <mergeCell ref="J52:Z52"/>
    <mergeCell ref="BA52:CB52"/>
    <mergeCell ref="CB47:CI47"/>
    <mergeCell ref="CJ47:CQ47"/>
    <mergeCell ref="CR47:CY47"/>
    <mergeCell ref="CZ47:DG47"/>
    <mergeCell ref="DH47:DO47"/>
    <mergeCell ref="BS47:CA47"/>
  </mergeCells>
  <pageMargins left="0.19685039370078741" right="0.19685039370078741" top="0.19685039370078741" bottom="0.19685039370078741" header="0" footer="0"/>
  <pageSetup paperSize="9" scale="6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DT31"/>
  <sheetViews>
    <sheetView zoomScale="120" zoomScaleNormal="120" workbookViewId="0">
      <selection activeCell="J26" sqref="J26"/>
    </sheetView>
  </sheetViews>
  <sheetFormatPr defaultColWidth="1.140625" defaultRowHeight="15.75"/>
  <cols>
    <col min="1" max="9" width="1.140625" style="30"/>
    <col min="10" max="10" width="44.42578125" style="30" customWidth="1"/>
    <col min="11" max="15" width="1.140625" style="30"/>
    <col min="16" max="16" width="5.42578125" style="30" customWidth="1"/>
    <col min="17" max="57" width="1.140625" style="30"/>
    <col min="58" max="61" width="1.140625" style="30" customWidth="1"/>
    <col min="62" max="67" width="1.140625" style="30"/>
    <col min="68" max="68" width="3.5703125" style="30" customWidth="1"/>
    <col min="69" max="75" width="1.140625" style="30"/>
    <col min="76" max="76" width="2.28515625" style="30" customWidth="1"/>
    <col min="77" max="83" width="1.140625" style="30"/>
    <col min="84" max="84" width="2.28515625" style="30" customWidth="1"/>
    <col min="85" max="92" width="1.140625" style="30"/>
    <col min="93" max="93" width="0.140625" style="30" customWidth="1"/>
    <col min="94" max="94" width="1.140625" style="30"/>
    <col min="95" max="95" width="2.7109375" style="30" customWidth="1"/>
    <col min="96" max="102" width="1.140625" style="30"/>
    <col min="103" max="103" width="1.28515625" style="30" customWidth="1"/>
    <col min="104" max="104" width="2.5703125" style="30" customWidth="1"/>
    <col min="105" max="118" width="1.140625" style="30"/>
    <col min="119" max="119" width="2.85546875" style="30" customWidth="1"/>
    <col min="120" max="122" width="1.140625" style="30"/>
    <col min="123" max="123" width="6.85546875" style="30" customWidth="1"/>
    <col min="124" max="124" width="37" style="30" customWidth="1"/>
    <col min="125" max="265" width="1.140625" style="30"/>
    <col min="266" max="266" width="52.28515625" style="30" customWidth="1"/>
    <col min="267" max="271" width="1.140625" style="30"/>
    <col min="272" max="272" width="2.7109375" style="30" customWidth="1"/>
    <col min="273" max="313" width="1.140625" style="30"/>
    <col min="314" max="317" width="1.140625" style="30" customWidth="1"/>
    <col min="318" max="323" width="1.140625" style="30"/>
    <col min="324" max="324" width="3.5703125" style="30" customWidth="1"/>
    <col min="325" max="331" width="1.140625" style="30"/>
    <col min="332" max="332" width="2.28515625" style="30" customWidth="1"/>
    <col min="333" max="339" width="1.140625" style="30"/>
    <col min="340" max="340" width="2.28515625" style="30" customWidth="1"/>
    <col min="341" max="348" width="1.140625" style="30"/>
    <col min="349" max="349" width="0.140625" style="30" customWidth="1"/>
    <col min="350" max="358" width="1.140625" style="30"/>
    <col min="359" max="359" width="0.28515625" style="30" customWidth="1"/>
    <col min="360" max="360" width="2.5703125" style="30" customWidth="1"/>
    <col min="361" max="521" width="1.140625" style="30"/>
    <col min="522" max="522" width="52.28515625" style="30" customWidth="1"/>
    <col min="523" max="527" width="1.140625" style="30"/>
    <col min="528" max="528" width="2.7109375" style="30" customWidth="1"/>
    <col min="529" max="569" width="1.140625" style="30"/>
    <col min="570" max="573" width="1.140625" style="30" customWidth="1"/>
    <col min="574" max="579" width="1.140625" style="30"/>
    <col min="580" max="580" width="3.5703125" style="30" customWidth="1"/>
    <col min="581" max="587" width="1.140625" style="30"/>
    <col min="588" max="588" width="2.28515625" style="30" customWidth="1"/>
    <col min="589" max="595" width="1.140625" style="30"/>
    <col min="596" max="596" width="2.28515625" style="30" customWidth="1"/>
    <col min="597" max="604" width="1.140625" style="30"/>
    <col min="605" max="605" width="0.140625" style="30" customWidth="1"/>
    <col min="606" max="614" width="1.140625" style="30"/>
    <col min="615" max="615" width="0.28515625" style="30" customWidth="1"/>
    <col min="616" max="616" width="2.5703125" style="30" customWidth="1"/>
    <col min="617" max="777" width="1.140625" style="30"/>
    <col min="778" max="778" width="52.28515625" style="30" customWidth="1"/>
    <col min="779" max="783" width="1.140625" style="30"/>
    <col min="784" max="784" width="2.7109375" style="30" customWidth="1"/>
    <col min="785" max="825" width="1.140625" style="30"/>
    <col min="826" max="829" width="1.140625" style="30" customWidth="1"/>
    <col min="830" max="835" width="1.140625" style="30"/>
    <col min="836" max="836" width="3.5703125" style="30" customWidth="1"/>
    <col min="837" max="843" width="1.140625" style="30"/>
    <col min="844" max="844" width="2.28515625" style="30" customWidth="1"/>
    <col min="845" max="851" width="1.140625" style="30"/>
    <col min="852" max="852" width="2.28515625" style="30" customWidth="1"/>
    <col min="853" max="860" width="1.140625" style="30"/>
    <col min="861" max="861" width="0.140625" style="30" customWidth="1"/>
    <col min="862" max="870" width="1.140625" style="30"/>
    <col min="871" max="871" width="0.28515625" style="30" customWidth="1"/>
    <col min="872" max="872" width="2.5703125" style="30" customWidth="1"/>
    <col min="873" max="1033" width="1.140625" style="30"/>
    <col min="1034" max="1034" width="52.28515625" style="30" customWidth="1"/>
    <col min="1035" max="1039" width="1.140625" style="30"/>
    <col min="1040" max="1040" width="2.7109375" style="30" customWidth="1"/>
    <col min="1041" max="1081" width="1.140625" style="30"/>
    <col min="1082" max="1085" width="1.140625" style="30" customWidth="1"/>
    <col min="1086" max="1091" width="1.140625" style="30"/>
    <col min="1092" max="1092" width="3.5703125" style="30" customWidth="1"/>
    <col min="1093" max="1099" width="1.140625" style="30"/>
    <col min="1100" max="1100" width="2.28515625" style="30" customWidth="1"/>
    <col min="1101" max="1107" width="1.140625" style="30"/>
    <col min="1108" max="1108" width="2.28515625" style="30" customWidth="1"/>
    <col min="1109" max="1116" width="1.140625" style="30"/>
    <col min="1117" max="1117" width="0.140625" style="30" customWidth="1"/>
    <col min="1118" max="1126" width="1.140625" style="30"/>
    <col min="1127" max="1127" width="0.28515625" style="30" customWidth="1"/>
    <col min="1128" max="1128" width="2.5703125" style="30" customWidth="1"/>
    <col min="1129" max="1289" width="1.140625" style="30"/>
    <col min="1290" max="1290" width="52.28515625" style="30" customWidth="1"/>
    <col min="1291" max="1295" width="1.140625" style="30"/>
    <col min="1296" max="1296" width="2.7109375" style="30" customWidth="1"/>
    <col min="1297" max="1337" width="1.140625" style="30"/>
    <col min="1338" max="1341" width="1.140625" style="30" customWidth="1"/>
    <col min="1342" max="1347" width="1.140625" style="30"/>
    <col min="1348" max="1348" width="3.5703125" style="30" customWidth="1"/>
    <col min="1349" max="1355" width="1.140625" style="30"/>
    <col min="1356" max="1356" width="2.28515625" style="30" customWidth="1"/>
    <col min="1357" max="1363" width="1.140625" style="30"/>
    <col min="1364" max="1364" width="2.28515625" style="30" customWidth="1"/>
    <col min="1365" max="1372" width="1.140625" style="30"/>
    <col min="1373" max="1373" width="0.140625" style="30" customWidth="1"/>
    <col min="1374" max="1382" width="1.140625" style="30"/>
    <col min="1383" max="1383" width="0.28515625" style="30" customWidth="1"/>
    <col min="1384" max="1384" width="2.5703125" style="30" customWidth="1"/>
    <col min="1385" max="1545" width="1.140625" style="30"/>
    <col min="1546" max="1546" width="52.28515625" style="30" customWidth="1"/>
    <col min="1547" max="1551" width="1.140625" style="30"/>
    <col min="1552" max="1552" width="2.7109375" style="30" customWidth="1"/>
    <col min="1553" max="1593" width="1.140625" style="30"/>
    <col min="1594" max="1597" width="1.140625" style="30" customWidth="1"/>
    <col min="1598" max="1603" width="1.140625" style="30"/>
    <col min="1604" max="1604" width="3.5703125" style="30" customWidth="1"/>
    <col min="1605" max="1611" width="1.140625" style="30"/>
    <col min="1612" max="1612" width="2.28515625" style="30" customWidth="1"/>
    <col min="1613" max="1619" width="1.140625" style="30"/>
    <col min="1620" max="1620" width="2.28515625" style="30" customWidth="1"/>
    <col min="1621" max="1628" width="1.140625" style="30"/>
    <col min="1629" max="1629" width="0.140625" style="30" customWidth="1"/>
    <col min="1630" max="1638" width="1.140625" style="30"/>
    <col min="1639" max="1639" width="0.28515625" style="30" customWidth="1"/>
    <col min="1640" max="1640" width="2.5703125" style="30" customWidth="1"/>
    <col min="1641" max="1801" width="1.140625" style="30"/>
    <col min="1802" max="1802" width="52.28515625" style="30" customWidth="1"/>
    <col min="1803" max="1807" width="1.140625" style="30"/>
    <col min="1808" max="1808" width="2.7109375" style="30" customWidth="1"/>
    <col min="1809" max="1849" width="1.140625" style="30"/>
    <col min="1850" max="1853" width="1.140625" style="30" customWidth="1"/>
    <col min="1854" max="1859" width="1.140625" style="30"/>
    <col min="1860" max="1860" width="3.5703125" style="30" customWidth="1"/>
    <col min="1861" max="1867" width="1.140625" style="30"/>
    <col min="1868" max="1868" width="2.28515625" style="30" customWidth="1"/>
    <col min="1869" max="1875" width="1.140625" style="30"/>
    <col min="1876" max="1876" width="2.28515625" style="30" customWidth="1"/>
    <col min="1877" max="1884" width="1.140625" style="30"/>
    <col min="1885" max="1885" width="0.140625" style="30" customWidth="1"/>
    <col min="1886" max="1894" width="1.140625" style="30"/>
    <col min="1895" max="1895" width="0.28515625" style="30" customWidth="1"/>
    <col min="1896" max="1896" width="2.5703125" style="30" customWidth="1"/>
    <col min="1897" max="2057" width="1.140625" style="30"/>
    <col min="2058" max="2058" width="52.28515625" style="30" customWidth="1"/>
    <col min="2059" max="2063" width="1.140625" style="30"/>
    <col min="2064" max="2064" width="2.7109375" style="30" customWidth="1"/>
    <col min="2065" max="2105" width="1.140625" style="30"/>
    <col min="2106" max="2109" width="1.140625" style="30" customWidth="1"/>
    <col min="2110" max="2115" width="1.140625" style="30"/>
    <col min="2116" max="2116" width="3.5703125" style="30" customWidth="1"/>
    <col min="2117" max="2123" width="1.140625" style="30"/>
    <col min="2124" max="2124" width="2.28515625" style="30" customWidth="1"/>
    <col min="2125" max="2131" width="1.140625" style="30"/>
    <col min="2132" max="2132" width="2.28515625" style="30" customWidth="1"/>
    <col min="2133" max="2140" width="1.140625" style="30"/>
    <col min="2141" max="2141" width="0.140625" style="30" customWidth="1"/>
    <col min="2142" max="2150" width="1.140625" style="30"/>
    <col min="2151" max="2151" width="0.28515625" style="30" customWidth="1"/>
    <col min="2152" max="2152" width="2.5703125" style="30" customWidth="1"/>
    <col min="2153" max="2313" width="1.140625" style="30"/>
    <col min="2314" max="2314" width="52.28515625" style="30" customWidth="1"/>
    <col min="2315" max="2319" width="1.140625" style="30"/>
    <col min="2320" max="2320" width="2.7109375" style="30" customWidth="1"/>
    <col min="2321" max="2361" width="1.140625" style="30"/>
    <col min="2362" max="2365" width="1.140625" style="30" customWidth="1"/>
    <col min="2366" max="2371" width="1.140625" style="30"/>
    <col min="2372" max="2372" width="3.5703125" style="30" customWidth="1"/>
    <col min="2373" max="2379" width="1.140625" style="30"/>
    <col min="2380" max="2380" width="2.28515625" style="30" customWidth="1"/>
    <col min="2381" max="2387" width="1.140625" style="30"/>
    <col min="2388" max="2388" width="2.28515625" style="30" customWidth="1"/>
    <col min="2389" max="2396" width="1.140625" style="30"/>
    <col min="2397" max="2397" width="0.140625" style="30" customWidth="1"/>
    <col min="2398" max="2406" width="1.140625" style="30"/>
    <col min="2407" max="2407" width="0.28515625" style="30" customWidth="1"/>
    <col min="2408" max="2408" width="2.5703125" style="30" customWidth="1"/>
    <col min="2409" max="2569" width="1.140625" style="30"/>
    <col min="2570" max="2570" width="52.28515625" style="30" customWidth="1"/>
    <col min="2571" max="2575" width="1.140625" style="30"/>
    <col min="2576" max="2576" width="2.7109375" style="30" customWidth="1"/>
    <col min="2577" max="2617" width="1.140625" style="30"/>
    <col min="2618" max="2621" width="1.140625" style="30" customWidth="1"/>
    <col min="2622" max="2627" width="1.140625" style="30"/>
    <col min="2628" max="2628" width="3.5703125" style="30" customWidth="1"/>
    <col min="2629" max="2635" width="1.140625" style="30"/>
    <col min="2636" max="2636" width="2.28515625" style="30" customWidth="1"/>
    <col min="2637" max="2643" width="1.140625" style="30"/>
    <col min="2644" max="2644" width="2.28515625" style="30" customWidth="1"/>
    <col min="2645" max="2652" width="1.140625" style="30"/>
    <col min="2653" max="2653" width="0.140625" style="30" customWidth="1"/>
    <col min="2654" max="2662" width="1.140625" style="30"/>
    <col min="2663" max="2663" width="0.28515625" style="30" customWidth="1"/>
    <col min="2664" max="2664" width="2.5703125" style="30" customWidth="1"/>
    <col min="2665" max="2825" width="1.140625" style="30"/>
    <col min="2826" max="2826" width="52.28515625" style="30" customWidth="1"/>
    <col min="2827" max="2831" width="1.140625" style="30"/>
    <col min="2832" max="2832" width="2.7109375" style="30" customWidth="1"/>
    <col min="2833" max="2873" width="1.140625" style="30"/>
    <col min="2874" max="2877" width="1.140625" style="30" customWidth="1"/>
    <col min="2878" max="2883" width="1.140625" style="30"/>
    <col min="2884" max="2884" width="3.5703125" style="30" customWidth="1"/>
    <col min="2885" max="2891" width="1.140625" style="30"/>
    <col min="2892" max="2892" width="2.28515625" style="30" customWidth="1"/>
    <col min="2893" max="2899" width="1.140625" style="30"/>
    <col min="2900" max="2900" width="2.28515625" style="30" customWidth="1"/>
    <col min="2901" max="2908" width="1.140625" style="30"/>
    <col min="2909" max="2909" width="0.140625" style="30" customWidth="1"/>
    <col min="2910" max="2918" width="1.140625" style="30"/>
    <col min="2919" max="2919" width="0.28515625" style="30" customWidth="1"/>
    <col min="2920" max="2920" width="2.5703125" style="30" customWidth="1"/>
    <col min="2921" max="3081" width="1.140625" style="30"/>
    <col min="3082" max="3082" width="52.28515625" style="30" customWidth="1"/>
    <col min="3083" max="3087" width="1.140625" style="30"/>
    <col min="3088" max="3088" width="2.7109375" style="30" customWidth="1"/>
    <col min="3089" max="3129" width="1.140625" style="30"/>
    <col min="3130" max="3133" width="1.140625" style="30" customWidth="1"/>
    <col min="3134" max="3139" width="1.140625" style="30"/>
    <col min="3140" max="3140" width="3.5703125" style="30" customWidth="1"/>
    <col min="3141" max="3147" width="1.140625" style="30"/>
    <col min="3148" max="3148" width="2.28515625" style="30" customWidth="1"/>
    <col min="3149" max="3155" width="1.140625" style="30"/>
    <col min="3156" max="3156" width="2.28515625" style="30" customWidth="1"/>
    <col min="3157" max="3164" width="1.140625" style="30"/>
    <col min="3165" max="3165" width="0.140625" style="30" customWidth="1"/>
    <col min="3166" max="3174" width="1.140625" style="30"/>
    <col min="3175" max="3175" width="0.28515625" style="30" customWidth="1"/>
    <col min="3176" max="3176" width="2.5703125" style="30" customWidth="1"/>
    <col min="3177" max="3337" width="1.140625" style="30"/>
    <col min="3338" max="3338" width="52.28515625" style="30" customWidth="1"/>
    <col min="3339" max="3343" width="1.140625" style="30"/>
    <col min="3344" max="3344" width="2.7109375" style="30" customWidth="1"/>
    <col min="3345" max="3385" width="1.140625" style="30"/>
    <col min="3386" max="3389" width="1.140625" style="30" customWidth="1"/>
    <col min="3390" max="3395" width="1.140625" style="30"/>
    <col min="3396" max="3396" width="3.5703125" style="30" customWidth="1"/>
    <col min="3397" max="3403" width="1.140625" style="30"/>
    <col min="3404" max="3404" width="2.28515625" style="30" customWidth="1"/>
    <col min="3405" max="3411" width="1.140625" style="30"/>
    <col min="3412" max="3412" width="2.28515625" style="30" customWidth="1"/>
    <col min="3413" max="3420" width="1.140625" style="30"/>
    <col min="3421" max="3421" width="0.140625" style="30" customWidth="1"/>
    <col min="3422" max="3430" width="1.140625" style="30"/>
    <col min="3431" max="3431" width="0.28515625" style="30" customWidth="1"/>
    <col min="3432" max="3432" width="2.5703125" style="30" customWidth="1"/>
    <col min="3433" max="3593" width="1.140625" style="30"/>
    <col min="3594" max="3594" width="52.28515625" style="30" customWidth="1"/>
    <col min="3595" max="3599" width="1.140625" style="30"/>
    <col min="3600" max="3600" width="2.7109375" style="30" customWidth="1"/>
    <col min="3601" max="3641" width="1.140625" style="30"/>
    <col min="3642" max="3645" width="1.140625" style="30" customWidth="1"/>
    <col min="3646" max="3651" width="1.140625" style="30"/>
    <col min="3652" max="3652" width="3.5703125" style="30" customWidth="1"/>
    <col min="3653" max="3659" width="1.140625" style="30"/>
    <col min="3660" max="3660" width="2.28515625" style="30" customWidth="1"/>
    <col min="3661" max="3667" width="1.140625" style="30"/>
    <col min="3668" max="3668" width="2.28515625" style="30" customWidth="1"/>
    <col min="3669" max="3676" width="1.140625" style="30"/>
    <col min="3677" max="3677" width="0.140625" style="30" customWidth="1"/>
    <col min="3678" max="3686" width="1.140625" style="30"/>
    <col min="3687" max="3687" width="0.28515625" style="30" customWidth="1"/>
    <col min="3688" max="3688" width="2.5703125" style="30" customWidth="1"/>
    <col min="3689" max="3849" width="1.140625" style="30"/>
    <col min="3850" max="3850" width="52.28515625" style="30" customWidth="1"/>
    <col min="3851" max="3855" width="1.140625" style="30"/>
    <col min="3856" max="3856" width="2.7109375" style="30" customWidth="1"/>
    <col min="3857" max="3897" width="1.140625" style="30"/>
    <col min="3898" max="3901" width="1.140625" style="30" customWidth="1"/>
    <col min="3902" max="3907" width="1.140625" style="30"/>
    <col min="3908" max="3908" width="3.5703125" style="30" customWidth="1"/>
    <col min="3909" max="3915" width="1.140625" style="30"/>
    <col min="3916" max="3916" width="2.28515625" style="30" customWidth="1"/>
    <col min="3917" max="3923" width="1.140625" style="30"/>
    <col min="3924" max="3924" width="2.28515625" style="30" customWidth="1"/>
    <col min="3925" max="3932" width="1.140625" style="30"/>
    <col min="3933" max="3933" width="0.140625" style="30" customWidth="1"/>
    <col min="3934" max="3942" width="1.140625" style="30"/>
    <col min="3943" max="3943" width="0.28515625" style="30" customWidth="1"/>
    <col min="3944" max="3944" width="2.5703125" style="30" customWidth="1"/>
    <col min="3945" max="4105" width="1.140625" style="30"/>
    <col min="4106" max="4106" width="52.28515625" style="30" customWidth="1"/>
    <col min="4107" max="4111" width="1.140625" style="30"/>
    <col min="4112" max="4112" width="2.7109375" style="30" customWidth="1"/>
    <col min="4113" max="4153" width="1.140625" style="30"/>
    <col min="4154" max="4157" width="1.140625" style="30" customWidth="1"/>
    <col min="4158" max="4163" width="1.140625" style="30"/>
    <col min="4164" max="4164" width="3.5703125" style="30" customWidth="1"/>
    <col min="4165" max="4171" width="1.140625" style="30"/>
    <col min="4172" max="4172" width="2.28515625" style="30" customWidth="1"/>
    <col min="4173" max="4179" width="1.140625" style="30"/>
    <col min="4180" max="4180" width="2.28515625" style="30" customWidth="1"/>
    <col min="4181" max="4188" width="1.140625" style="30"/>
    <col min="4189" max="4189" width="0.140625" style="30" customWidth="1"/>
    <col min="4190" max="4198" width="1.140625" style="30"/>
    <col min="4199" max="4199" width="0.28515625" style="30" customWidth="1"/>
    <col min="4200" max="4200" width="2.5703125" style="30" customWidth="1"/>
    <col min="4201" max="4361" width="1.140625" style="30"/>
    <col min="4362" max="4362" width="52.28515625" style="30" customWidth="1"/>
    <col min="4363" max="4367" width="1.140625" style="30"/>
    <col min="4368" max="4368" width="2.7109375" style="30" customWidth="1"/>
    <col min="4369" max="4409" width="1.140625" style="30"/>
    <col min="4410" max="4413" width="1.140625" style="30" customWidth="1"/>
    <col min="4414" max="4419" width="1.140625" style="30"/>
    <col min="4420" max="4420" width="3.5703125" style="30" customWidth="1"/>
    <col min="4421" max="4427" width="1.140625" style="30"/>
    <col min="4428" max="4428" width="2.28515625" style="30" customWidth="1"/>
    <col min="4429" max="4435" width="1.140625" style="30"/>
    <col min="4436" max="4436" width="2.28515625" style="30" customWidth="1"/>
    <col min="4437" max="4444" width="1.140625" style="30"/>
    <col min="4445" max="4445" width="0.140625" style="30" customWidth="1"/>
    <col min="4446" max="4454" width="1.140625" style="30"/>
    <col min="4455" max="4455" width="0.28515625" style="30" customWidth="1"/>
    <col min="4456" max="4456" width="2.5703125" style="30" customWidth="1"/>
    <col min="4457" max="4617" width="1.140625" style="30"/>
    <col min="4618" max="4618" width="52.28515625" style="30" customWidth="1"/>
    <col min="4619" max="4623" width="1.140625" style="30"/>
    <col min="4624" max="4624" width="2.7109375" style="30" customWidth="1"/>
    <col min="4625" max="4665" width="1.140625" style="30"/>
    <col min="4666" max="4669" width="1.140625" style="30" customWidth="1"/>
    <col min="4670" max="4675" width="1.140625" style="30"/>
    <col min="4676" max="4676" width="3.5703125" style="30" customWidth="1"/>
    <col min="4677" max="4683" width="1.140625" style="30"/>
    <col min="4684" max="4684" width="2.28515625" style="30" customWidth="1"/>
    <col min="4685" max="4691" width="1.140625" style="30"/>
    <col min="4692" max="4692" width="2.28515625" style="30" customWidth="1"/>
    <col min="4693" max="4700" width="1.140625" style="30"/>
    <col min="4701" max="4701" width="0.140625" style="30" customWidth="1"/>
    <col min="4702" max="4710" width="1.140625" style="30"/>
    <col min="4711" max="4711" width="0.28515625" style="30" customWidth="1"/>
    <col min="4712" max="4712" width="2.5703125" style="30" customWidth="1"/>
    <col min="4713" max="4873" width="1.140625" style="30"/>
    <col min="4874" max="4874" width="52.28515625" style="30" customWidth="1"/>
    <col min="4875" max="4879" width="1.140625" style="30"/>
    <col min="4880" max="4880" width="2.7109375" style="30" customWidth="1"/>
    <col min="4881" max="4921" width="1.140625" style="30"/>
    <col min="4922" max="4925" width="1.140625" style="30" customWidth="1"/>
    <col min="4926" max="4931" width="1.140625" style="30"/>
    <col min="4932" max="4932" width="3.5703125" style="30" customWidth="1"/>
    <col min="4933" max="4939" width="1.140625" style="30"/>
    <col min="4940" max="4940" width="2.28515625" style="30" customWidth="1"/>
    <col min="4941" max="4947" width="1.140625" style="30"/>
    <col min="4948" max="4948" width="2.28515625" style="30" customWidth="1"/>
    <col min="4949" max="4956" width="1.140625" style="30"/>
    <col min="4957" max="4957" width="0.140625" style="30" customWidth="1"/>
    <col min="4958" max="4966" width="1.140625" style="30"/>
    <col min="4967" max="4967" width="0.28515625" style="30" customWidth="1"/>
    <col min="4968" max="4968" width="2.5703125" style="30" customWidth="1"/>
    <col min="4969" max="5129" width="1.140625" style="30"/>
    <col min="5130" max="5130" width="52.28515625" style="30" customWidth="1"/>
    <col min="5131" max="5135" width="1.140625" style="30"/>
    <col min="5136" max="5136" width="2.7109375" style="30" customWidth="1"/>
    <col min="5137" max="5177" width="1.140625" style="30"/>
    <col min="5178" max="5181" width="1.140625" style="30" customWidth="1"/>
    <col min="5182" max="5187" width="1.140625" style="30"/>
    <col min="5188" max="5188" width="3.5703125" style="30" customWidth="1"/>
    <col min="5189" max="5195" width="1.140625" style="30"/>
    <col min="5196" max="5196" width="2.28515625" style="30" customWidth="1"/>
    <col min="5197" max="5203" width="1.140625" style="30"/>
    <col min="5204" max="5204" width="2.28515625" style="30" customWidth="1"/>
    <col min="5205" max="5212" width="1.140625" style="30"/>
    <col min="5213" max="5213" width="0.140625" style="30" customWidth="1"/>
    <col min="5214" max="5222" width="1.140625" style="30"/>
    <col min="5223" max="5223" width="0.28515625" style="30" customWidth="1"/>
    <col min="5224" max="5224" width="2.5703125" style="30" customWidth="1"/>
    <col min="5225" max="5385" width="1.140625" style="30"/>
    <col min="5386" max="5386" width="52.28515625" style="30" customWidth="1"/>
    <col min="5387" max="5391" width="1.140625" style="30"/>
    <col min="5392" max="5392" width="2.7109375" style="30" customWidth="1"/>
    <col min="5393" max="5433" width="1.140625" style="30"/>
    <col min="5434" max="5437" width="1.140625" style="30" customWidth="1"/>
    <col min="5438" max="5443" width="1.140625" style="30"/>
    <col min="5444" max="5444" width="3.5703125" style="30" customWidth="1"/>
    <col min="5445" max="5451" width="1.140625" style="30"/>
    <col min="5452" max="5452" width="2.28515625" style="30" customWidth="1"/>
    <col min="5453" max="5459" width="1.140625" style="30"/>
    <col min="5460" max="5460" width="2.28515625" style="30" customWidth="1"/>
    <col min="5461" max="5468" width="1.140625" style="30"/>
    <col min="5469" max="5469" width="0.140625" style="30" customWidth="1"/>
    <col min="5470" max="5478" width="1.140625" style="30"/>
    <col min="5479" max="5479" width="0.28515625" style="30" customWidth="1"/>
    <col min="5480" max="5480" width="2.5703125" style="30" customWidth="1"/>
    <col min="5481" max="5641" width="1.140625" style="30"/>
    <col min="5642" max="5642" width="52.28515625" style="30" customWidth="1"/>
    <col min="5643" max="5647" width="1.140625" style="30"/>
    <col min="5648" max="5648" width="2.7109375" style="30" customWidth="1"/>
    <col min="5649" max="5689" width="1.140625" style="30"/>
    <col min="5690" max="5693" width="1.140625" style="30" customWidth="1"/>
    <col min="5694" max="5699" width="1.140625" style="30"/>
    <col min="5700" max="5700" width="3.5703125" style="30" customWidth="1"/>
    <col min="5701" max="5707" width="1.140625" style="30"/>
    <col min="5708" max="5708" width="2.28515625" style="30" customWidth="1"/>
    <col min="5709" max="5715" width="1.140625" style="30"/>
    <col min="5716" max="5716" width="2.28515625" style="30" customWidth="1"/>
    <col min="5717" max="5724" width="1.140625" style="30"/>
    <col min="5725" max="5725" width="0.140625" style="30" customWidth="1"/>
    <col min="5726" max="5734" width="1.140625" style="30"/>
    <col min="5735" max="5735" width="0.28515625" style="30" customWidth="1"/>
    <col min="5736" max="5736" width="2.5703125" style="30" customWidth="1"/>
    <col min="5737" max="5897" width="1.140625" style="30"/>
    <col min="5898" max="5898" width="52.28515625" style="30" customWidth="1"/>
    <col min="5899" max="5903" width="1.140625" style="30"/>
    <col min="5904" max="5904" width="2.7109375" style="30" customWidth="1"/>
    <col min="5905" max="5945" width="1.140625" style="30"/>
    <col min="5946" max="5949" width="1.140625" style="30" customWidth="1"/>
    <col min="5950" max="5955" width="1.140625" style="30"/>
    <col min="5956" max="5956" width="3.5703125" style="30" customWidth="1"/>
    <col min="5957" max="5963" width="1.140625" style="30"/>
    <col min="5964" max="5964" width="2.28515625" style="30" customWidth="1"/>
    <col min="5965" max="5971" width="1.140625" style="30"/>
    <col min="5972" max="5972" width="2.28515625" style="30" customWidth="1"/>
    <col min="5973" max="5980" width="1.140625" style="30"/>
    <col min="5981" max="5981" width="0.140625" style="30" customWidth="1"/>
    <col min="5982" max="5990" width="1.140625" style="30"/>
    <col min="5991" max="5991" width="0.28515625" style="30" customWidth="1"/>
    <col min="5992" max="5992" width="2.5703125" style="30" customWidth="1"/>
    <col min="5993" max="6153" width="1.140625" style="30"/>
    <col min="6154" max="6154" width="52.28515625" style="30" customWidth="1"/>
    <col min="6155" max="6159" width="1.140625" style="30"/>
    <col min="6160" max="6160" width="2.7109375" style="30" customWidth="1"/>
    <col min="6161" max="6201" width="1.140625" style="30"/>
    <col min="6202" max="6205" width="1.140625" style="30" customWidth="1"/>
    <col min="6206" max="6211" width="1.140625" style="30"/>
    <col min="6212" max="6212" width="3.5703125" style="30" customWidth="1"/>
    <col min="6213" max="6219" width="1.140625" style="30"/>
    <col min="6220" max="6220" width="2.28515625" style="30" customWidth="1"/>
    <col min="6221" max="6227" width="1.140625" style="30"/>
    <col min="6228" max="6228" width="2.28515625" style="30" customWidth="1"/>
    <col min="6229" max="6236" width="1.140625" style="30"/>
    <col min="6237" max="6237" width="0.140625" style="30" customWidth="1"/>
    <col min="6238" max="6246" width="1.140625" style="30"/>
    <col min="6247" max="6247" width="0.28515625" style="30" customWidth="1"/>
    <col min="6248" max="6248" width="2.5703125" style="30" customWidth="1"/>
    <col min="6249" max="6409" width="1.140625" style="30"/>
    <col min="6410" max="6410" width="52.28515625" style="30" customWidth="1"/>
    <col min="6411" max="6415" width="1.140625" style="30"/>
    <col min="6416" max="6416" width="2.7109375" style="30" customWidth="1"/>
    <col min="6417" max="6457" width="1.140625" style="30"/>
    <col min="6458" max="6461" width="1.140625" style="30" customWidth="1"/>
    <col min="6462" max="6467" width="1.140625" style="30"/>
    <col min="6468" max="6468" width="3.5703125" style="30" customWidth="1"/>
    <col min="6469" max="6475" width="1.140625" style="30"/>
    <col min="6476" max="6476" width="2.28515625" style="30" customWidth="1"/>
    <col min="6477" max="6483" width="1.140625" style="30"/>
    <col min="6484" max="6484" width="2.28515625" style="30" customWidth="1"/>
    <col min="6485" max="6492" width="1.140625" style="30"/>
    <col min="6493" max="6493" width="0.140625" style="30" customWidth="1"/>
    <col min="6494" max="6502" width="1.140625" style="30"/>
    <col min="6503" max="6503" width="0.28515625" style="30" customWidth="1"/>
    <col min="6504" max="6504" width="2.5703125" style="30" customWidth="1"/>
    <col min="6505" max="6665" width="1.140625" style="30"/>
    <col min="6666" max="6666" width="52.28515625" style="30" customWidth="1"/>
    <col min="6667" max="6671" width="1.140625" style="30"/>
    <col min="6672" max="6672" width="2.7109375" style="30" customWidth="1"/>
    <col min="6673" max="6713" width="1.140625" style="30"/>
    <col min="6714" max="6717" width="1.140625" style="30" customWidth="1"/>
    <col min="6718" max="6723" width="1.140625" style="30"/>
    <col min="6724" max="6724" width="3.5703125" style="30" customWidth="1"/>
    <col min="6725" max="6731" width="1.140625" style="30"/>
    <col min="6732" max="6732" width="2.28515625" style="30" customWidth="1"/>
    <col min="6733" max="6739" width="1.140625" style="30"/>
    <col min="6740" max="6740" width="2.28515625" style="30" customWidth="1"/>
    <col min="6741" max="6748" width="1.140625" style="30"/>
    <col min="6749" max="6749" width="0.140625" style="30" customWidth="1"/>
    <col min="6750" max="6758" width="1.140625" style="30"/>
    <col min="6759" max="6759" width="0.28515625" style="30" customWidth="1"/>
    <col min="6760" max="6760" width="2.5703125" style="30" customWidth="1"/>
    <col min="6761" max="6921" width="1.140625" style="30"/>
    <col min="6922" max="6922" width="52.28515625" style="30" customWidth="1"/>
    <col min="6923" max="6927" width="1.140625" style="30"/>
    <col min="6928" max="6928" width="2.7109375" style="30" customWidth="1"/>
    <col min="6929" max="6969" width="1.140625" style="30"/>
    <col min="6970" max="6973" width="1.140625" style="30" customWidth="1"/>
    <col min="6974" max="6979" width="1.140625" style="30"/>
    <col min="6980" max="6980" width="3.5703125" style="30" customWidth="1"/>
    <col min="6981" max="6987" width="1.140625" style="30"/>
    <col min="6988" max="6988" width="2.28515625" style="30" customWidth="1"/>
    <col min="6989" max="6995" width="1.140625" style="30"/>
    <col min="6996" max="6996" width="2.28515625" style="30" customWidth="1"/>
    <col min="6997" max="7004" width="1.140625" style="30"/>
    <col min="7005" max="7005" width="0.140625" style="30" customWidth="1"/>
    <col min="7006" max="7014" width="1.140625" style="30"/>
    <col min="7015" max="7015" width="0.28515625" style="30" customWidth="1"/>
    <col min="7016" max="7016" width="2.5703125" style="30" customWidth="1"/>
    <col min="7017" max="7177" width="1.140625" style="30"/>
    <col min="7178" max="7178" width="52.28515625" style="30" customWidth="1"/>
    <col min="7179" max="7183" width="1.140625" style="30"/>
    <col min="7184" max="7184" width="2.7109375" style="30" customWidth="1"/>
    <col min="7185" max="7225" width="1.140625" style="30"/>
    <col min="7226" max="7229" width="1.140625" style="30" customWidth="1"/>
    <col min="7230" max="7235" width="1.140625" style="30"/>
    <col min="7236" max="7236" width="3.5703125" style="30" customWidth="1"/>
    <col min="7237" max="7243" width="1.140625" style="30"/>
    <col min="7244" max="7244" width="2.28515625" style="30" customWidth="1"/>
    <col min="7245" max="7251" width="1.140625" style="30"/>
    <col min="7252" max="7252" width="2.28515625" style="30" customWidth="1"/>
    <col min="7253" max="7260" width="1.140625" style="30"/>
    <col min="7261" max="7261" width="0.140625" style="30" customWidth="1"/>
    <col min="7262" max="7270" width="1.140625" style="30"/>
    <col min="7271" max="7271" width="0.28515625" style="30" customWidth="1"/>
    <col min="7272" max="7272" width="2.5703125" style="30" customWidth="1"/>
    <col min="7273" max="7433" width="1.140625" style="30"/>
    <col min="7434" max="7434" width="52.28515625" style="30" customWidth="1"/>
    <col min="7435" max="7439" width="1.140625" style="30"/>
    <col min="7440" max="7440" width="2.7109375" style="30" customWidth="1"/>
    <col min="7441" max="7481" width="1.140625" style="30"/>
    <col min="7482" max="7485" width="1.140625" style="30" customWidth="1"/>
    <col min="7486" max="7491" width="1.140625" style="30"/>
    <col min="7492" max="7492" width="3.5703125" style="30" customWidth="1"/>
    <col min="7493" max="7499" width="1.140625" style="30"/>
    <col min="7500" max="7500" width="2.28515625" style="30" customWidth="1"/>
    <col min="7501" max="7507" width="1.140625" style="30"/>
    <col min="7508" max="7508" width="2.28515625" style="30" customWidth="1"/>
    <col min="7509" max="7516" width="1.140625" style="30"/>
    <col min="7517" max="7517" width="0.140625" style="30" customWidth="1"/>
    <col min="7518" max="7526" width="1.140625" style="30"/>
    <col min="7527" max="7527" width="0.28515625" style="30" customWidth="1"/>
    <col min="7528" max="7528" width="2.5703125" style="30" customWidth="1"/>
    <col min="7529" max="7689" width="1.140625" style="30"/>
    <col min="7690" max="7690" width="52.28515625" style="30" customWidth="1"/>
    <col min="7691" max="7695" width="1.140625" style="30"/>
    <col min="7696" max="7696" width="2.7109375" style="30" customWidth="1"/>
    <col min="7697" max="7737" width="1.140625" style="30"/>
    <col min="7738" max="7741" width="1.140625" style="30" customWidth="1"/>
    <col min="7742" max="7747" width="1.140625" style="30"/>
    <col min="7748" max="7748" width="3.5703125" style="30" customWidth="1"/>
    <col min="7749" max="7755" width="1.140625" style="30"/>
    <col min="7756" max="7756" width="2.28515625" style="30" customWidth="1"/>
    <col min="7757" max="7763" width="1.140625" style="30"/>
    <col min="7764" max="7764" width="2.28515625" style="30" customWidth="1"/>
    <col min="7765" max="7772" width="1.140625" style="30"/>
    <col min="7773" max="7773" width="0.140625" style="30" customWidth="1"/>
    <col min="7774" max="7782" width="1.140625" style="30"/>
    <col min="7783" max="7783" width="0.28515625" style="30" customWidth="1"/>
    <col min="7784" max="7784" width="2.5703125" style="30" customWidth="1"/>
    <col min="7785" max="7945" width="1.140625" style="30"/>
    <col min="7946" max="7946" width="52.28515625" style="30" customWidth="1"/>
    <col min="7947" max="7951" width="1.140625" style="30"/>
    <col min="7952" max="7952" width="2.7109375" style="30" customWidth="1"/>
    <col min="7953" max="7993" width="1.140625" style="30"/>
    <col min="7994" max="7997" width="1.140625" style="30" customWidth="1"/>
    <col min="7998" max="8003" width="1.140625" style="30"/>
    <col min="8004" max="8004" width="3.5703125" style="30" customWidth="1"/>
    <col min="8005" max="8011" width="1.140625" style="30"/>
    <col min="8012" max="8012" width="2.28515625" style="30" customWidth="1"/>
    <col min="8013" max="8019" width="1.140625" style="30"/>
    <col min="8020" max="8020" width="2.28515625" style="30" customWidth="1"/>
    <col min="8021" max="8028" width="1.140625" style="30"/>
    <col min="8029" max="8029" width="0.140625" style="30" customWidth="1"/>
    <col min="8030" max="8038" width="1.140625" style="30"/>
    <col min="8039" max="8039" width="0.28515625" style="30" customWidth="1"/>
    <col min="8040" max="8040" width="2.5703125" style="30" customWidth="1"/>
    <col min="8041" max="8201" width="1.140625" style="30"/>
    <col min="8202" max="8202" width="52.28515625" style="30" customWidth="1"/>
    <col min="8203" max="8207" width="1.140625" style="30"/>
    <col min="8208" max="8208" width="2.7109375" style="30" customWidth="1"/>
    <col min="8209" max="8249" width="1.140625" style="30"/>
    <col min="8250" max="8253" width="1.140625" style="30" customWidth="1"/>
    <col min="8254" max="8259" width="1.140625" style="30"/>
    <col min="8260" max="8260" width="3.5703125" style="30" customWidth="1"/>
    <col min="8261" max="8267" width="1.140625" style="30"/>
    <col min="8268" max="8268" width="2.28515625" style="30" customWidth="1"/>
    <col min="8269" max="8275" width="1.140625" style="30"/>
    <col min="8276" max="8276" width="2.28515625" style="30" customWidth="1"/>
    <col min="8277" max="8284" width="1.140625" style="30"/>
    <col min="8285" max="8285" width="0.140625" style="30" customWidth="1"/>
    <col min="8286" max="8294" width="1.140625" style="30"/>
    <col min="8295" max="8295" width="0.28515625" style="30" customWidth="1"/>
    <col min="8296" max="8296" width="2.5703125" style="30" customWidth="1"/>
    <col min="8297" max="8457" width="1.140625" style="30"/>
    <col min="8458" max="8458" width="52.28515625" style="30" customWidth="1"/>
    <col min="8459" max="8463" width="1.140625" style="30"/>
    <col min="8464" max="8464" width="2.7109375" style="30" customWidth="1"/>
    <col min="8465" max="8505" width="1.140625" style="30"/>
    <col min="8506" max="8509" width="1.140625" style="30" customWidth="1"/>
    <col min="8510" max="8515" width="1.140625" style="30"/>
    <col min="8516" max="8516" width="3.5703125" style="30" customWidth="1"/>
    <col min="8517" max="8523" width="1.140625" style="30"/>
    <col min="8524" max="8524" width="2.28515625" style="30" customWidth="1"/>
    <col min="8525" max="8531" width="1.140625" style="30"/>
    <col min="8532" max="8532" width="2.28515625" style="30" customWidth="1"/>
    <col min="8533" max="8540" width="1.140625" style="30"/>
    <col min="8541" max="8541" width="0.140625" style="30" customWidth="1"/>
    <col min="8542" max="8550" width="1.140625" style="30"/>
    <col min="8551" max="8551" width="0.28515625" style="30" customWidth="1"/>
    <col min="8552" max="8552" width="2.5703125" style="30" customWidth="1"/>
    <col min="8553" max="8713" width="1.140625" style="30"/>
    <col min="8714" max="8714" width="52.28515625" style="30" customWidth="1"/>
    <col min="8715" max="8719" width="1.140625" style="30"/>
    <col min="8720" max="8720" width="2.7109375" style="30" customWidth="1"/>
    <col min="8721" max="8761" width="1.140625" style="30"/>
    <col min="8762" max="8765" width="1.140625" style="30" customWidth="1"/>
    <col min="8766" max="8771" width="1.140625" style="30"/>
    <col min="8772" max="8772" width="3.5703125" style="30" customWidth="1"/>
    <col min="8773" max="8779" width="1.140625" style="30"/>
    <col min="8780" max="8780" width="2.28515625" style="30" customWidth="1"/>
    <col min="8781" max="8787" width="1.140625" style="30"/>
    <col min="8788" max="8788" width="2.28515625" style="30" customWidth="1"/>
    <col min="8789" max="8796" width="1.140625" style="30"/>
    <col min="8797" max="8797" width="0.140625" style="30" customWidth="1"/>
    <col min="8798" max="8806" width="1.140625" style="30"/>
    <col min="8807" max="8807" width="0.28515625" style="30" customWidth="1"/>
    <col min="8808" max="8808" width="2.5703125" style="30" customWidth="1"/>
    <col min="8809" max="8969" width="1.140625" style="30"/>
    <col min="8970" max="8970" width="52.28515625" style="30" customWidth="1"/>
    <col min="8971" max="8975" width="1.140625" style="30"/>
    <col min="8976" max="8976" width="2.7109375" style="30" customWidth="1"/>
    <col min="8977" max="9017" width="1.140625" style="30"/>
    <col min="9018" max="9021" width="1.140625" style="30" customWidth="1"/>
    <col min="9022" max="9027" width="1.140625" style="30"/>
    <col min="9028" max="9028" width="3.5703125" style="30" customWidth="1"/>
    <col min="9029" max="9035" width="1.140625" style="30"/>
    <col min="9036" max="9036" width="2.28515625" style="30" customWidth="1"/>
    <col min="9037" max="9043" width="1.140625" style="30"/>
    <col min="9044" max="9044" width="2.28515625" style="30" customWidth="1"/>
    <col min="9045" max="9052" width="1.140625" style="30"/>
    <col min="9053" max="9053" width="0.140625" style="30" customWidth="1"/>
    <col min="9054" max="9062" width="1.140625" style="30"/>
    <col min="9063" max="9063" width="0.28515625" style="30" customWidth="1"/>
    <col min="9064" max="9064" width="2.5703125" style="30" customWidth="1"/>
    <col min="9065" max="9225" width="1.140625" style="30"/>
    <col min="9226" max="9226" width="52.28515625" style="30" customWidth="1"/>
    <col min="9227" max="9231" width="1.140625" style="30"/>
    <col min="9232" max="9232" width="2.7109375" style="30" customWidth="1"/>
    <col min="9233" max="9273" width="1.140625" style="30"/>
    <col min="9274" max="9277" width="1.140625" style="30" customWidth="1"/>
    <col min="9278" max="9283" width="1.140625" style="30"/>
    <col min="9284" max="9284" width="3.5703125" style="30" customWidth="1"/>
    <col min="9285" max="9291" width="1.140625" style="30"/>
    <col min="9292" max="9292" width="2.28515625" style="30" customWidth="1"/>
    <col min="9293" max="9299" width="1.140625" style="30"/>
    <col min="9300" max="9300" width="2.28515625" style="30" customWidth="1"/>
    <col min="9301" max="9308" width="1.140625" style="30"/>
    <col min="9309" max="9309" width="0.140625" style="30" customWidth="1"/>
    <col min="9310" max="9318" width="1.140625" style="30"/>
    <col min="9319" max="9319" width="0.28515625" style="30" customWidth="1"/>
    <col min="9320" max="9320" width="2.5703125" style="30" customWidth="1"/>
    <col min="9321" max="9481" width="1.140625" style="30"/>
    <col min="9482" max="9482" width="52.28515625" style="30" customWidth="1"/>
    <col min="9483" max="9487" width="1.140625" style="30"/>
    <col min="9488" max="9488" width="2.7109375" style="30" customWidth="1"/>
    <col min="9489" max="9529" width="1.140625" style="30"/>
    <col min="9530" max="9533" width="1.140625" style="30" customWidth="1"/>
    <col min="9534" max="9539" width="1.140625" style="30"/>
    <col min="9540" max="9540" width="3.5703125" style="30" customWidth="1"/>
    <col min="9541" max="9547" width="1.140625" style="30"/>
    <col min="9548" max="9548" width="2.28515625" style="30" customWidth="1"/>
    <col min="9549" max="9555" width="1.140625" style="30"/>
    <col min="9556" max="9556" width="2.28515625" style="30" customWidth="1"/>
    <col min="9557" max="9564" width="1.140625" style="30"/>
    <col min="9565" max="9565" width="0.140625" style="30" customWidth="1"/>
    <col min="9566" max="9574" width="1.140625" style="30"/>
    <col min="9575" max="9575" width="0.28515625" style="30" customWidth="1"/>
    <col min="9576" max="9576" width="2.5703125" style="30" customWidth="1"/>
    <col min="9577" max="9737" width="1.140625" style="30"/>
    <col min="9738" max="9738" width="52.28515625" style="30" customWidth="1"/>
    <col min="9739" max="9743" width="1.140625" style="30"/>
    <col min="9744" max="9744" width="2.7109375" style="30" customWidth="1"/>
    <col min="9745" max="9785" width="1.140625" style="30"/>
    <col min="9786" max="9789" width="1.140625" style="30" customWidth="1"/>
    <col min="9790" max="9795" width="1.140625" style="30"/>
    <col min="9796" max="9796" width="3.5703125" style="30" customWidth="1"/>
    <col min="9797" max="9803" width="1.140625" style="30"/>
    <col min="9804" max="9804" width="2.28515625" style="30" customWidth="1"/>
    <col min="9805" max="9811" width="1.140625" style="30"/>
    <col min="9812" max="9812" width="2.28515625" style="30" customWidth="1"/>
    <col min="9813" max="9820" width="1.140625" style="30"/>
    <col min="9821" max="9821" width="0.140625" style="30" customWidth="1"/>
    <col min="9822" max="9830" width="1.140625" style="30"/>
    <col min="9831" max="9831" width="0.28515625" style="30" customWidth="1"/>
    <col min="9832" max="9832" width="2.5703125" style="30" customWidth="1"/>
    <col min="9833" max="9993" width="1.140625" style="30"/>
    <col min="9994" max="9994" width="52.28515625" style="30" customWidth="1"/>
    <col min="9995" max="9999" width="1.140625" style="30"/>
    <col min="10000" max="10000" width="2.7109375" style="30" customWidth="1"/>
    <col min="10001" max="10041" width="1.140625" style="30"/>
    <col min="10042" max="10045" width="1.140625" style="30" customWidth="1"/>
    <col min="10046" max="10051" width="1.140625" style="30"/>
    <col min="10052" max="10052" width="3.5703125" style="30" customWidth="1"/>
    <col min="10053" max="10059" width="1.140625" style="30"/>
    <col min="10060" max="10060" width="2.28515625" style="30" customWidth="1"/>
    <col min="10061" max="10067" width="1.140625" style="30"/>
    <col min="10068" max="10068" width="2.28515625" style="30" customWidth="1"/>
    <col min="10069" max="10076" width="1.140625" style="30"/>
    <col min="10077" max="10077" width="0.140625" style="30" customWidth="1"/>
    <col min="10078" max="10086" width="1.140625" style="30"/>
    <col min="10087" max="10087" width="0.28515625" style="30" customWidth="1"/>
    <col min="10088" max="10088" width="2.5703125" style="30" customWidth="1"/>
    <col min="10089" max="10249" width="1.140625" style="30"/>
    <col min="10250" max="10250" width="52.28515625" style="30" customWidth="1"/>
    <col min="10251" max="10255" width="1.140625" style="30"/>
    <col min="10256" max="10256" width="2.7109375" style="30" customWidth="1"/>
    <col min="10257" max="10297" width="1.140625" style="30"/>
    <col min="10298" max="10301" width="1.140625" style="30" customWidth="1"/>
    <col min="10302" max="10307" width="1.140625" style="30"/>
    <col min="10308" max="10308" width="3.5703125" style="30" customWidth="1"/>
    <col min="10309" max="10315" width="1.140625" style="30"/>
    <col min="10316" max="10316" width="2.28515625" style="30" customWidth="1"/>
    <col min="10317" max="10323" width="1.140625" style="30"/>
    <col min="10324" max="10324" width="2.28515625" style="30" customWidth="1"/>
    <col min="10325" max="10332" width="1.140625" style="30"/>
    <col min="10333" max="10333" width="0.140625" style="30" customWidth="1"/>
    <col min="10334" max="10342" width="1.140625" style="30"/>
    <col min="10343" max="10343" width="0.28515625" style="30" customWidth="1"/>
    <col min="10344" max="10344" width="2.5703125" style="30" customWidth="1"/>
    <col min="10345" max="10505" width="1.140625" style="30"/>
    <col min="10506" max="10506" width="52.28515625" style="30" customWidth="1"/>
    <col min="10507" max="10511" width="1.140625" style="30"/>
    <col min="10512" max="10512" width="2.7109375" style="30" customWidth="1"/>
    <col min="10513" max="10553" width="1.140625" style="30"/>
    <col min="10554" max="10557" width="1.140625" style="30" customWidth="1"/>
    <col min="10558" max="10563" width="1.140625" style="30"/>
    <col min="10564" max="10564" width="3.5703125" style="30" customWidth="1"/>
    <col min="10565" max="10571" width="1.140625" style="30"/>
    <col min="10572" max="10572" width="2.28515625" style="30" customWidth="1"/>
    <col min="10573" max="10579" width="1.140625" style="30"/>
    <col min="10580" max="10580" width="2.28515625" style="30" customWidth="1"/>
    <col min="10581" max="10588" width="1.140625" style="30"/>
    <col min="10589" max="10589" width="0.140625" style="30" customWidth="1"/>
    <col min="10590" max="10598" width="1.140625" style="30"/>
    <col min="10599" max="10599" width="0.28515625" style="30" customWidth="1"/>
    <col min="10600" max="10600" width="2.5703125" style="30" customWidth="1"/>
    <col min="10601" max="10761" width="1.140625" style="30"/>
    <col min="10762" max="10762" width="52.28515625" style="30" customWidth="1"/>
    <col min="10763" max="10767" width="1.140625" style="30"/>
    <col min="10768" max="10768" width="2.7109375" style="30" customWidth="1"/>
    <col min="10769" max="10809" width="1.140625" style="30"/>
    <col min="10810" max="10813" width="1.140625" style="30" customWidth="1"/>
    <col min="10814" max="10819" width="1.140625" style="30"/>
    <col min="10820" max="10820" width="3.5703125" style="30" customWidth="1"/>
    <col min="10821" max="10827" width="1.140625" style="30"/>
    <col min="10828" max="10828" width="2.28515625" style="30" customWidth="1"/>
    <col min="10829" max="10835" width="1.140625" style="30"/>
    <col min="10836" max="10836" width="2.28515625" style="30" customWidth="1"/>
    <col min="10837" max="10844" width="1.140625" style="30"/>
    <col min="10845" max="10845" width="0.140625" style="30" customWidth="1"/>
    <col min="10846" max="10854" width="1.140625" style="30"/>
    <col min="10855" max="10855" width="0.28515625" style="30" customWidth="1"/>
    <col min="10856" max="10856" width="2.5703125" style="30" customWidth="1"/>
    <col min="10857" max="11017" width="1.140625" style="30"/>
    <col min="11018" max="11018" width="52.28515625" style="30" customWidth="1"/>
    <col min="11019" max="11023" width="1.140625" style="30"/>
    <col min="11024" max="11024" width="2.7109375" style="30" customWidth="1"/>
    <col min="11025" max="11065" width="1.140625" style="30"/>
    <col min="11066" max="11069" width="1.140625" style="30" customWidth="1"/>
    <col min="11070" max="11075" width="1.140625" style="30"/>
    <col min="11076" max="11076" width="3.5703125" style="30" customWidth="1"/>
    <col min="11077" max="11083" width="1.140625" style="30"/>
    <col min="11084" max="11084" width="2.28515625" style="30" customWidth="1"/>
    <col min="11085" max="11091" width="1.140625" style="30"/>
    <col min="11092" max="11092" width="2.28515625" style="30" customWidth="1"/>
    <col min="11093" max="11100" width="1.140625" style="30"/>
    <col min="11101" max="11101" width="0.140625" style="30" customWidth="1"/>
    <col min="11102" max="11110" width="1.140625" style="30"/>
    <col min="11111" max="11111" width="0.28515625" style="30" customWidth="1"/>
    <col min="11112" max="11112" width="2.5703125" style="30" customWidth="1"/>
    <col min="11113" max="11273" width="1.140625" style="30"/>
    <col min="11274" max="11274" width="52.28515625" style="30" customWidth="1"/>
    <col min="11275" max="11279" width="1.140625" style="30"/>
    <col min="11280" max="11280" width="2.7109375" style="30" customWidth="1"/>
    <col min="11281" max="11321" width="1.140625" style="30"/>
    <col min="11322" max="11325" width="1.140625" style="30" customWidth="1"/>
    <col min="11326" max="11331" width="1.140625" style="30"/>
    <col min="11332" max="11332" width="3.5703125" style="30" customWidth="1"/>
    <col min="11333" max="11339" width="1.140625" style="30"/>
    <col min="11340" max="11340" width="2.28515625" style="30" customWidth="1"/>
    <col min="11341" max="11347" width="1.140625" style="30"/>
    <col min="11348" max="11348" width="2.28515625" style="30" customWidth="1"/>
    <col min="11349" max="11356" width="1.140625" style="30"/>
    <col min="11357" max="11357" width="0.140625" style="30" customWidth="1"/>
    <col min="11358" max="11366" width="1.140625" style="30"/>
    <col min="11367" max="11367" width="0.28515625" style="30" customWidth="1"/>
    <col min="11368" max="11368" width="2.5703125" style="30" customWidth="1"/>
    <col min="11369" max="11529" width="1.140625" style="30"/>
    <col min="11530" max="11530" width="52.28515625" style="30" customWidth="1"/>
    <col min="11531" max="11535" width="1.140625" style="30"/>
    <col min="11536" max="11536" width="2.7109375" style="30" customWidth="1"/>
    <col min="11537" max="11577" width="1.140625" style="30"/>
    <col min="11578" max="11581" width="1.140625" style="30" customWidth="1"/>
    <col min="11582" max="11587" width="1.140625" style="30"/>
    <col min="11588" max="11588" width="3.5703125" style="30" customWidth="1"/>
    <col min="11589" max="11595" width="1.140625" style="30"/>
    <col min="11596" max="11596" width="2.28515625" style="30" customWidth="1"/>
    <col min="11597" max="11603" width="1.140625" style="30"/>
    <col min="11604" max="11604" width="2.28515625" style="30" customWidth="1"/>
    <col min="11605" max="11612" width="1.140625" style="30"/>
    <col min="11613" max="11613" width="0.140625" style="30" customWidth="1"/>
    <col min="11614" max="11622" width="1.140625" style="30"/>
    <col min="11623" max="11623" width="0.28515625" style="30" customWidth="1"/>
    <col min="11624" max="11624" width="2.5703125" style="30" customWidth="1"/>
    <col min="11625" max="11785" width="1.140625" style="30"/>
    <col min="11786" max="11786" width="52.28515625" style="30" customWidth="1"/>
    <col min="11787" max="11791" width="1.140625" style="30"/>
    <col min="11792" max="11792" width="2.7109375" style="30" customWidth="1"/>
    <col min="11793" max="11833" width="1.140625" style="30"/>
    <col min="11834" max="11837" width="1.140625" style="30" customWidth="1"/>
    <col min="11838" max="11843" width="1.140625" style="30"/>
    <col min="11844" max="11844" width="3.5703125" style="30" customWidth="1"/>
    <col min="11845" max="11851" width="1.140625" style="30"/>
    <col min="11852" max="11852" width="2.28515625" style="30" customWidth="1"/>
    <col min="11853" max="11859" width="1.140625" style="30"/>
    <col min="11860" max="11860" width="2.28515625" style="30" customWidth="1"/>
    <col min="11861" max="11868" width="1.140625" style="30"/>
    <col min="11869" max="11869" width="0.140625" style="30" customWidth="1"/>
    <col min="11870" max="11878" width="1.140625" style="30"/>
    <col min="11879" max="11879" width="0.28515625" style="30" customWidth="1"/>
    <col min="11880" max="11880" width="2.5703125" style="30" customWidth="1"/>
    <col min="11881" max="12041" width="1.140625" style="30"/>
    <col min="12042" max="12042" width="52.28515625" style="30" customWidth="1"/>
    <col min="12043" max="12047" width="1.140625" style="30"/>
    <col min="12048" max="12048" width="2.7109375" style="30" customWidth="1"/>
    <col min="12049" max="12089" width="1.140625" style="30"/>
    <col min="12090" max="12093" width="1.140625" style="30" customWidth="1"/>
    <col min="12094" max="12099" width="1.140625" style="30"/>
    <col min="12100" max="12100" width="3.5703125" style="30" customWidth="1"/>
    <col min="12101" max="12107" width="1.140625" style="30"/>
    <col min="12108" max="12108" width="2.28515625" style="30" customWidth="1"/>
    <col min="12109" max="12115" width="1.140625" style="30"/>
    <col min="12116" max="12116" width="2.28515625" style="30" customWidth="1"/>
    <col min="12117" max="12124" width="1.140625" style="30"/>
    <col min="12125" max="12125" width="0.140625" style="30" customWidth="1"/>
    <col min="12126" max="12134" width="1.140625" style="30"/>
    <col min="12135" max="12135" width="0.28515625" style="30" customWidth="1"/>
    <col min="12136" max="12136" width="2.5703125" style="30" customWidth="1"/>
    <col min="12137" max="12297" width="1.140625" style="30"/>
    <col min="12298" max="12298" width="52.28515625" style="30" customWidth="1"/>
    <col min="12299" max="12303" width="1.140625" style="30"/>
    <col min="12304" max="12304" width="2.7109375" style="30" customWidth="1"/>
    <col min="12305" max="12345" width="1.140625" style="30"/>
    <col min="12346" max="12349" width="1.140625" style="30" customWidth="1"/>
    <col min="12350" max="12355" width="1.140625" style="30"/>
    <col min="12356" max="12356" width="3.5703125" style="30" customWidth="1"/>
    <col min="12357" max="12363" width="1.140625" style="30"/>
    <col min="12364" max="12364" width="2.28515625" style="30" customWidth="1"/>
    <col min="12365" max="12371" width="1.140625" style="30"/>
    <col min="12372" max="12372" width="2.28515625" style="30" customWidth="1"/>
    <col min="12373" max="12380" width="1.140625" style="30"/>
    <col min="12381" max="12381" width="0.140625" style="30" customWidth="1"/>
    <col min="12382" max="12390" width="1.140625" style="30"/>
    <col min="12391" max="12391" width="0.28515625" style="30" customWidth="1"/>
    <col min="12392" max="12392" width="2.5703125" style="30" customWidth="1"/>
    <col min="12393" max="12553" width="1.140625" style="30"/>
    <col min="12554" max="12554" width="52.28515625" style="30" customWidth="1"/>
    <col min="12555" max="12559" width="1.140625" style="30"/>
    <col min="12560" max="12560" width="2.7109375" style="30" customWidth="1"/>
    <col min="12561" max="12601" width="1.140625" style="30"/>
    <col min="12602" max="12605" width="1.140625" style="30" customWidth="1"/>
    <col min="12606" max="12611" width="1.140625" style="30"/>
    <col min="12612" max="12612" width="3.5703125" style="30" customWidth="1"/>
    <col min="12613" max="12619" width="1.140625" style="30"/>
    <col min="12620" max="12620" width="2.28515625" style="30" customWidth="1"/>
    <col min="12621" max="12627" width="1.140625" style="30"/>
    <col min="12628" max="12628" width="2.28515625" style="30" customWidth="1"/>
    <col min="12629" max="12636" width="1.140625" style="30"/>
    <col min="12637" max="12637" width="0.140625" style="30" customWidth="1"/>
    <col min="12638" max="12646" width="1.140625" style="30"/>
    <col min="12647" max="12647" width="0.28515625" style="30" customWidth="1"/>
    <col min="12648" max="12648" width="2.5703125" style="30" customWidth="1"/>
    <col min="12649" max="12809" width="1.140625" style="30"/>
    <col min="12810" max="12810" width="52.28515625" style="30" customWidth="1"/>
    <col min="12811" max="12815" width="1.140625" style="30"/>
    <col min="12816" max="12816" width="2.7109375" style="30" customWidth="1"/>
    <col min="12817" max="12857" width="1.140625" style="30"/>
    <col min="12858" max="12861" width="1.140625" style="30" customWidth="1"/>
    <col min="12862" max="12867" width="1.140625" style="30"/>
    <col min="12868" max="12868" width="3.5703125" style="30" customWidth="1"/>
    <col min="12869" max="12875" width="1.140625" style="30"/>
    <col min="12876" max="12876" width="2.28515625" style="30" customWidth="1"/>
    <col min="12877" max="12883" width="1.140625" style="30"/>
    <col min="12884" max="12884" width="2.28515625" style="30" customWidth="1"/>
    <col min="12885" max="12892" width="1.140625" style="30"/>
    <col min="12893" max="12893" width="0.140625" style="30" customWidth="1"/>
    <col min="12894" max="12902" width="1.140625" style="30"/>
    <col min="12903" max="12903" width="0.28515625" style="30" customWidth="1"/>
    <col min="12904" max="12904" width="2.5703125" style="30" customWidth="1"/>
    <col min="12905" max="13065" width="1.140625" style="30"/>
    <col min="13066" max="13066" width="52.28515625" style="30" customWidth="1"/>
    <col min="13067" max="13071" width="1.140625" style="30"/>
    <col min="13072" max="13072" width="2.7109375" style="30" customWidth="1"/>
    <col min="13073" max="13113" width="1.140625" style="30"/>
    <col min="13114" max="13117" width="1.140625" style="30" customWidth="1"/>
    <col min="13118" max="13123" width="1.140625" style="30"/>
    <col min="13124" max="13124" width="3.5703125" style="30" customWidth="1"/>
    <col min="13125" max="13131" width="1.140625" style="30"/>
    <col min="13132" max="13132" width="2.28515625" style="30" customWidth="1"/>
    <col min="13133" max="13139" width="1.140625" style="30"/>
    <col min="13140" max="13140" width="2.28515625" style="30" customWidth="1"/>
    <col min="13141" max="13148" width="1.140625" style="30"/>
    <col min="13149" max="13149" width="0.140625" style="30" customWidth="1"/>
    <col min="13150" max="13158" width="1.140625" style="30"/>
    <col min="13159" max="13159" width="0.28515625" style="30" customWidth="1"/>
    <col min="13160" max="13160" width="2.5703125" style="30" customWidth="1"/>
    <col min="13161" max="13321" width="1.140625" style="30"/>
    <col min="13322" max="13322" width="52.28515625" style="30" customWidth="1"/>
    <col min="13323" max="13327" width="1.140625" style="30"/>
    <col min="13328" max="13328" width="2.7109375" style="30" customWidth="1"/>
    <col min="13329" max="13369" width="1.140625" style="30"/>
    <col min="13370" max="13373" width="1.140625" style="30" customWidth="1"/>
    <col min="13374" max="13379" width="1.140625" style="30"/>
    <col min="13380" max="13380" width="3.5703125" style="30" customWidth="1"/>
    <col min="13381" max="13387" width="1.140625" style="30"/>
    <col min="13388" max="13388" width="2.28515625" style="30" customWidth="1"/>
    <col min="13389" max="13395" width="1.140625" style="30"/>
    <col min="13396" max="13396" width="2.28515625" style="30" customWidth="1"/>
    <col min="13397" max="13404" width="1.140625" style="30"/>
    <col min="13405" max="13405" width="0.140625" style="30" customWidth="1"/>
    <col min="13406" max="13414" width="1.140625" style="30"/>
    <col min="13415" max="13415" width="0.28515625" style="30" customWidth="1"/>
    <col min="13416" max="13416" width="2.5703125" style="30" customWidth="1"/>
    <col min="13417" max="13577" width="1.140625" style="30"/>
    <col min="13578" max="13578" width="52.28515625" style="30" customWidth="1"/>
    <col min="13579" max="13583" width="1.140625" style="30"/>
    <col min="13584" max="13584" width="2.7109375" style="30" customWidth="1"/>
    <col min="13585" max="13625" width="1.140625" style="30"/>
    <col min="13626" max="13629" width="1.140625" style="30" customWidth="1"/>
    <col min="13630" max="13635" width="1.140625" style="30"/>
    <col min="13636" max="13636" width="3.5703125" style="30" customWidth="1"/>
    <col min="13637" max="13643" width="1.140625" style="30"/>
    <col min="13644" max="13644" width="2.28515625" style="30" customWidth="1"/>
    <col min="13645" max="13651" width="1.140625" style="30"/>
    <col min="13652" max="13652" width="2.28515625" style="30" customWidth="1"/>
    <col min="13653" max="13660" width="1.140625" style="30"/>
    <col min="13661" max="13661" width="0.140625" style="30" customWidth="1"/>
    <col min="13662" max="13670" width="1.140625" style="30"/>
    <col min="13671" max="13671" width="0.28515625" style="30" customWidth="1"/>
    <col min="13672" max="13672" width="2.5703125" style="30" customWidth="1"/>
    <col min="13673" max="13833" width="1.140625" style="30"/>
    <col min="13834" max="13834" width="52.28515625" style="30" customWidth="1"/>
    <col min="13835" max="13839" width="1.140625" style="30"/>
    <col min="13840" max="13840" width="2.7109375" style="30" customWidth="1"/>
    <col min="13841" max="13881" width="1.140625" style="30"/>
    <col min="13882" max="13885" width="1.140625" style="30" customWidth="1"/>
    <col min="13886" max="13891" width="1.140625" style="30"/>
    <col min="13892" max="13892" width="3.5703125" style="30" customWidth="1"/>
    <col min="13893" max="13899" width="1.140625" style="30"/>
    <col min="13900" max="13900" width="2.28515625" style="30" customWidth="1"/>
    <col min="13901" max="13907" width="1.140625" style="30"/>
    <col min="13908" max="13908" width="2.28515625" style="30" customWidth="1"/>
    <col min="13909" max="13916" width="1.140625" style="30"/>
    <col min="13917" max="13917" width="0.140625" style="30" customWidth="1"/>
    <col min="13918" max="13926" width="1.140625" style="30"/>
    <col min="13927" max="13927" width="0.28515625" style="30" customWidth="1"/>
    <col min="13928" max="13928" width="2.5703125" style="30" customWidth="1"/>
    <col min="13929" max="14089" width="1.140625" style="30"/>
    <col min="14090" max="14090" width="52.28515625" style="30" customWidth="1"/>
    <col min="14091" max="14095" width="1.140625" style="30"/>
    <col min="14096" max="14096" width="2.7109375" style="30" customWidth="1"/>
    <col min="14097" max="14137" width="1.140625" style="30"/>
    <col min="14138" max="14141" width="1.140625" style="30" customWidth="1"/>
    <col min="14142" max="14147" width="1.140625" style="30"/>
    <col min="14148" max="14148" width="3.5703125" style="30" customWidth="1"/>
    <col min="14149" max="14155" width="1.140625" style="30"/>
    <col min="14156" max="14156" width="2.28515625" style="30" customWidth="1"/>
    <col min="14157" max="14163" width="1.140625" style="30"/>
    <col min="14164" max="14164" width="2.28515625" style="30" customWidth="1"/>
    <col min="14165" max="14172" width="1.140625" style="30"/>
    <col min="14173" max="14173" width="0.140625" style="30" customWidth="1"/>
    <col min="14174" max="14182" width="1.140625" style="30"/>
    <col min="14183" max="14183" width="0.28515625" style="30" customWidth="1"/>
    <col min="14184" max="14184" width="2.5703125" style="30" customWidth="1"/>
    <col min="14185" max="14345" width="1.140625" style="30"/>
    <col min="14346" max="14346" width="52.28515625" style="30" customWidth="1"/>
    <col min="14347" max="14351" width="1.140625" style="30"/>
    <col min="14352" max="14352" width="2.7109375" style="30" customWidth="1"/>
    <col min="14353" max="14393" width="1.140625" style="30"/>
    <col min="14394" max="14397" width="1.140625" style="30" customWidth="1"/>
    <col min="14398" max="14403" width="1.140625" style="30"/>
    <col min="14404" max="14404" width="3.5703125" style="30" customWidth="1"/>
    <col min="14405" max="14411" width="1.140625" style="30"/>
    <col min="14412" max="14412" width="2.28515625" style="30" customWidth="1"/>
    <col min="14413" max="14419" width="1.140625" style="30"/>
    <col min="14420" max="14420" width="2.28515625" style="30" customWidth="1"/>
    <col min="14421" max="14428" width="1.140625" style="30"/>
    <col min="14429" max="14429" width="0.140625" style="30" customWidth="1"/>
    <col min="14430" max="14438" width="1.140625" style="30"/>
    <col min="14439" max="14439" width="0.28515625" style="30" customWidth="1"/>
    <col min="14440" max="14440" width="2.5703125" style="30" customWidth="1"/>
    <col min="14441" max="14601" width="1.140625" style="30"/>
    <col min="14602" max="14602" width="52.28515625" style="30" customWidth="1"/>
    <col min="14603" max="14607" width="1.140625" style="30"/>
    <col min="14608" max="14608" width="2.7109375" style="30" customWidth="1"/>
    <col min="14609" max="14649" width="1.140625" style="30"/>
    <col min="14650" max="14653" width="1.140625" style="30" customWidth="1"/>
    <col min="14654" max="14659" width="1.140625" style="30"/>
    <col min="14660" max="14660" width="3.5703125" style="30" customWidth="1"/>
    <col min="14661" max="14667" width="1.140625" style="30"/>
    <col min="14668" max="14668" width="2.28515625" style="30" customWidth="1"/>
    <col min="14669" max="14675" width="1.140625" style="30"/>
    <col min="14676" max="14676" width="2.28515625" style="30" customWidth="1"/>
    <col min="14677" max="14684" width="1.140625" style="30"/>
    <col min="14685" max="14685" width="0.140625" style="30" customWidth="1"/>
    <col min="14686" max="14694" width="1.140625" style="30"/>
    <col min="14695" max="14695" width="0.28515625" style="30" customWidth="1"/>
    <col min="14696" max="14696" width="2.5703125" style="30" customWidth="1"/>
    <col min="14697" max="14857" width="1.140625" style="30"/>
    <col min="14858" max="14858" width="52.28515625" style="30" customWidth="1"/>
    <col min="14859" max="14863" width="1.140625" style="30"/>
    <col min="14864" max="14864" width="2.7109375" style="30" customWidth="1"/>
    <col min="14865" max="14905" width="1.140625" style="30"/>
    <col min="14906" max="14909" width="1.140625" style="30" customWidth="1"/>
    <col min="14910" max="14915" width="1.140625" style="30"/>
    <col min="14916" max="14916" width="3.5703125" style="30" customWidth="1"/>
    <col min="14917" max="14923" width="1.140625" style="30"/>
    <col min="14924" max="14924" width="2.28515625" style="30" customWidth="1"/>
    <col min="14925" max="14931" width="1.140625" style="30"/>
    <col min="14932" max="14932" width="2.28515625" style="30" customWidth="1"/>
    <col min="14933" max="14940" width="1.140625" style="30"/>
    <col min="14941" max="14941" width="0.140625" style="30" customWidth="1"/>
    <col min="14942" max="14950" width="1.140625" style="30"/>
    <col min="14951" max="14951" width="0.28515625" style="30" customWidth="1"/>
    <col min="14952" max="14952" width="2.5703125" style="30" customWidth="1"/>
    <col min="14953" max="15113" width="1.140625" style="30"/>
    <col min="15114" max="15114" width="52.28515625" style="30" customWidth="1"/>
    <col min="15115" max="15119" width="1.140625" style="30"/>
    <col min="15120" max="15120" width="2.7109375" style="30" customWidth="1"/>
    <col min="15121" max="15161" width="1.140625" style="30"/>
    <col min="15162" max="15165" width="1.140625" style="30" customWidth="1"/>
    <col min="15166" max="15171" width="1.140625" style="30"/>
    <col min="15172" max="15172" width="3.5703125" style="30" customWidth="1"/>
    <col min="15173" max="15179" width="1.140625" style="30"/>
    <col min="15180" max="15180" width="2.28515625" style="30" customWidth="1"/>
    <col min="15181" max="15187" width="1.140625" style="30"/>
    <col min="15188" max="15188" width="2.28515625" style="30" customWidth="1"/>
    <col min="15189" max="15196" width="1.140625" style="30"/>
    <col min="15197" max="15197" width="0.140625" style="30" customWidth="1"/>
    <col min="15198" max="15206" width="1.140625" style="30"/>
    <col min="15207" max="15207" width="0.28515625" style="30" customWidth="1"/>
    <col min="15208" max="15208" width="2.5703125" style="30" customWidth="1"/>
    <col min="15209" max="15369" width="1.140625" style="30"/>
    <col min="15370" max="15370" width="52.28515625" style="30" customWidth="1"/>
    <col min="15371" max="15375" width="1.140625" style="30"/>
    <col min="15376" max="15376" width="2.7109375" style="30" customWidth="1"/>
    <col min="15377" max="15417" width="1.140625" style="30"/>
    <col min="15418" max="15421" width="1.140625" style="30" customWidth="1"/>
    <col min="15422" max="15427" width="1.140625" style="30"/>
    <col min="15428" max="15428" width="3.5703125" style="30" customWidth="1"/>
    <col min="15429" max="15435" width="1.140625" style="30"/>
    <col min="15436" max="15436" width="2.28515625" style="30" customWidth="1"/>
    <col min="15437" max="15443" width="1.140625" style="30"/>
    <col min="15444" max="15444" width="2.28515625" style="30" customWidth="1"/>
    <col min="15445" max="15452" width="1.140625" style="30"/>
    <col min="15453" max="15453" width="0.140625" style="30" customWidth="1"/>
    <col min="15454" max="15462" width="1.140625" style="30"/>
    <col min="15463" max="15463" width="0.28515625" style="30" customWidth="1"/>
    <col min="15464" max="15464" width="2.5703125" style="30" customWidth="1"/>
    <col min="15465" max="15625" width="1.140625" style="30"/>
    <col min="15626" max="15626" width="52.28515625" style="30" customWidth="1"/>
    <col min="15627" max="15631" width="1.140625" style="30"/>
    <col min="15632" max="15632" width="2.7109375" style="30" customWidth="1"/>
    <col min="15633" max="15673" width="1.140625" style="30"/>
    <col min="15674" max="15677" width="1.140625" style="30" customWidth="1"/>
    <col min="15678" max="15683" width="1.140625" style="30"/>
    <col min="15684" max="15684" width="3.5703125" style="30" customWidth="1"/>
    <col min="15685" max="15691" width="1.140625" style="30"/>
    <col min="15692" max="15692" width="2.28515625" style="30" customWidth="1"/>
    <col min="15693" max="15699" width="1.140625" style="30"/>
    <col min="15700" max="15700" width="2.28515625" style="30" customWidth="1"/>
    <col min="15701" max="15708" width="1.140625" style="30"/>
    <col min="15709" max="15709" width="0.140625" style="30" customWidth="1"/>
    <col min="15710" max="15718" width="1.140625" style="30"/>
    <col min="15719" max="15719" width="0.28515625" style="30" customWidth="1"/>
    <col min="15720" max="15720" width="2.5703125" style="30" customWidth="1"/>
    <col min="15721" max="15881" width="1.140625" style="30"/>
    <col min="15882" max="15882" width="52.28515625" style="30" customWidth="1"/>
    <col min="15883" max="15887" width="1.140625" style="30"/>
    <col min="15888" max="15888" width="2.7109375" style="30" customWidth="1"/>
    <col min="15889" max="15929" width="1.140625" style="30"/>
    <col min="15930" max="15933" width="1.140625" style="30" customWidth="1"/>
    <col min="15934" max="15939" width="1.140625" style="30"/>
    <col min="15940" max="15940" width="3.5703125" style="30" customWidth="1"/>
    <col min="15941" max="15947" width="1.140625" style="30"/>
    <col min="15948" max="15948" width="2.28515625" style="30" customWidth="1"/>
    <col min="15949" max="15955" width="1.140625" style="30"/>
    <col min="15956" max="15956" width="2.28515625" style="30" customWidth="1"/>
    <col min="15957" max="15964" width="1.140625" style="30"/>
    <col min="15965" max="15965" width="0.140625" style="30" customWidth="1"/>
    <col min="15966" max="15974" width="1.140625" style="30"/>
    <col min="15975" max="15975" width="0.28515625" style="30" customWidth="1"/>
    <col min="15976" max="15976" width="2.5703125" style="30" customWidth="1"/>
    <col min="15977" max="16137" width="1.140625" style="30"/>
    <col min="16138" max="16138" width="52.28515625" style="30" customWidth="1"/>
    <col min="16139" max="16143" width="1.140625" style="30"/>
    <col min="16144" max="16144" width="2.7109375" style="30" customWidth="1"/>
    <col min="16145" max="16185" width="1.140625" style="30"/>
    <col min="16186" max="16189" width="1.140625" style="30" customWidth="1"/>
    <col min="16190" max="16195" width="1.140625" style="30"/>
    <col min="16196" max="16196" width="3.5703125" style="30" customWidth="1"/>
    <col min="16197" max="16203" width="1.140625" style="30"/>
    <col min="16204" max="16204" width="2.28515625" style="30" customWidth="1"/>
    <col min="16205" max="16211" width="1.140625" style="30"/>
    <col min="16212" max="16212" width="2.28515625" style="30" customWidth="1"/>
    <col min="16213" max="16220" width="1.140625" style="30"/>
    <col min="16221" max="16221" width="0.140625" style="30" customWidth="1"/>
    <col min="16222" max="16230" width="1.140625" style="30"/>
    <col min="16231" max="16231" width="0.28515625" style="30" customWidth="1"/>
    <col min="16232" max="16232" width="2.5703125" style="30" customWidth="1"/>
    <col min="16233" max="16384" width="1.140625" style="30"/>
  </cols>
  <sheetData>
    <row r="1" spans="1:123" ht="17.25" customHeight="1">
      <c r="A1" s="130" t="s">
        <v>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</row>
    <row r="3" spans="1:123">
      <c r="AY3" s="3" t="s">
        <v>7</v>
      </c>
      <c r="BF3" s="70">
        <v>4</v>
      </c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</row>
    <row r="5" spans="1:123" ht="30.6" customHeight="1">
      <c r="A5" s="3" t="s">
        <v>8</v>
      </c>
      <c r="AJ5" s="171" t="s">
        <v>58</v>
      </c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DH5" s="4"/>
    </row>
    <row r="6" spans="1:12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DH6" s="4"/>
      <c r="DJ6" s="5" t="s">
        <v>9</v>
      </c>
      <c r="DL6" s="71"/>
      <c r="DM6" s="72"/>
      <c r="DN6" s="72"/>
      <c r="DO6" s="72"/>
      <c r="DP6" s="72"/>
      <c r="DQ6" s="72"/>
      <c r="DR6" s="72"/>
      <c r="DS6" s="73"/>
    </row>
    <row r="7" spans="1:123">
      <c r="A7" s="3" t="s">
        <v>10</v>
      </c>
      <c r="AR7" s="68" t="s">
        <v>77</v>
      </c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DH7" s="4"/>
      <c r="DJ7" s="5" t="s">
        <v>11</v>
      </c>
      <c r="DL7" s="172"/>
      <c r="DM7" s="173"/>
      <c r="DN7" s="173"/>
      <c r="DO7" s="173"/>
      <c r="DP7" s="173"/>
      <c r="DQ7" s="173"/>
      <c r="DR7" s="173"/>
      <c r="DS7" s="174"/>
    </row>
    <row r="8" spans="1:12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DJ8" s="5" t="s">
        <v>12</v>
      </c>
      <c r="DL8" s="74"/>
      <c r="DM8" s="75"/>
      <c r="DN8" s="75"/>
      <c r="DO8" s="75"/>
      <c r="DP8" s="75"/>
      <c r="DQ8" s="75"/>
      <c r="DR8" s="75"/>
      <c r="DS8" s="76"/>
    </row>
    <row r="9" spans="1:123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</row>
    <row r="10" spans="1:123">
      <c r="A10" s="3" t="s">
        <v>13</v>
      </c>
    </row>
    <row r="11" spans="1:123">
      <c r="A11" s="3" t="s">
        <v>14</v>
      </c>
    </row>
    <row r="12" spans="1:123" ht="7.5" customHeight="1">
      <c r="AH12" s="6"/>
    </row>
    <row r="13" spans="1:123" s="7" customFormat="1" ht="29.45" customHeight="1">
      <c r="A13" s="141" t="s">
        <v>15</v>
      </c>
      <c r="B13" s="142"/>
      <c r="C13" s="142"/>
      <c r="D13" s="142"/>
      <c r="E13" s="142"/>
      <c r="F13" s="142"/>
      <c r="G13" s="142"/>
      <c r="H13" s="142"/>
      <c r="I13" s="142"/>
      <c r="J13" s="143"/>
      <c r="K13" s="144" t="s">
        <v>16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6"/>
      <c r="CB13" s="147" t="s">
        <v>68</v>
      </c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9" t="s">
        <v>73</v>
      </c>
      <c r="DQ13" s="150"/>
      <c r="DR13" s="150"/>
      <c r="DS13" s="151"/>
    </row>
    <row r="14" spans="1:123" s="7" customFormat="1" ht="12.75">
      <c r="A14" s="125" t="s">
        <v>17</v>
      </c>
      <c r="B14" s="126"/>
      <c r="C14" s="126"/>
      <c r="D14" s="126"/>
      <c r="E14" s="126"/>
      <c r="F14" s="126"/>
      <c r="G14" s="126"/>
      <c r="H14" s="126"/>
      <c r="I14" s="126"/>
      <c r="J14" s="127"/>
      <c r="K14" s="123" t="s">
        <v>18</v>
      </c>
      <c r="L14" s="123"/>
      <c r="M14" s="123"/>
      <c r="N14" s="123"/>
      <c r="O14" s="123"/>
      <c r="P14" s="123"/>
      <c r="Q14" s="144" t="s">
        <v>19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6"/>
      <c r="AO14" s="161" t="s">
        <v>20</v>
      </c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2" t="s">
        <v>71</v>
      </c>
      <c r="BJ14" s="162"/>
      <c r="BK14" s="162"/>
      <c r="BL14" s="162"/>
      <c r="BM14" s="162"/>
      <c r="BN14" s="162"/>
      <c r="BO14" s="162"/>
      <c r="BP14" s="162"/>
      <c r="BQ14" s="162"/>
      <c r="BR14" s="162"/>
      <c r="BS14" s="162" t="s">
        <v>72</v>
      </c>
      <c r="BT14" s="162"/>
      <c r="BU14" s="162"/>
      <c r="BV14" s="162"/>
      <c r="BW14" s="162"/>
      <c r="BX14" s="162"/>
      <c r="BY14" s="162"/>
      <c r="BZ14" s="162"/>
      <c r="CA14" s="162"/>
      <c r="CB14" s="163" t="s">
        <v>19</v>
      </c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1" t="s">
        <v>20</v>
      </c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52"/>
      <c r="DQ14" s="153"/>
      <c r="DR14" s="153"/>
      <c r="DS14" s="154"/>
    </row>
    <row r="15" spans="1:123" s="7" customFormat="1" ht="12.75">
      <c r="A15" s="125" t="s">
        <v>21</v>
      </c>
      <c r="B15" s="126"/>
      <c r="C15" s="126"/>
      <c r="D15" s="126"/>
      <c r="E15" s="126"/>
      <c r="F15" s="126"/>
      <c r="G15" s="126"/>
      <c r="H15" s="126"/>
      <c r="I15" s="126"/>
      <c r="J15" s="127"/>
      <c r="K15" s="123"/>
      <c r="L15" s="123"/>
      <c r="M15" s="123"/>
      <c r="N15" s="123"/>
      <c r="O15" s="123"/>
      <c r="P15" s="123"/>
      <c r="Q15" s="158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60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52"/>
      <c r="DQ15" s="153"/>
      <c r="DR15" s="153"/>
      <c r="DS15" s="154"/>
    </row>
    <row r="16" spans="1:123" s="7" customFormat="1" ht="13.15" customHeight="1">
      <c r="A16" s="125"/>
      <c r="B16" s="126"/>
      <c r="C16" s="126"/>
      <c r="D16" s="126"/>
      <c r="E16" s="126"/>
      <c r="F16" s="126"/>
      <c r="G16" s="126"/>
      <c r="H16" s="126"/>
      <c r="I16" s="126"/>
      <c r="J16" s="127"/>
      <c r="K16" s="123"/>
      <c r="L16" s="123"/>
      <c r="M16" s="123"/>
      <c r="N16" s="123"/>
      <c r="O16" s="123"/>
      <c r="P16" s="123"/>
      <c r="Q16" s="123" t="s">
        <v>22</v>
      </c>
      <c r="R16" s="123"/>
      <c r="S16" s="123"/>
      <c r="T16" s="123"/>
      <c r="U16" s="123"/>
      <c r="V16" s="123"/>
      <c r="W16" s="123"/>
      <c r="X16" s="123"/>
      <c r="Y16" s="123" t="s">
        <v>5</v>
      </c>
      <c r="Z16" s="123"/>
      <c r="AA16" s="123"/>
      <c r="AB16" s="123"/>
      <c r="AC16" s="123"/>
      <c r="AD16" s="123"/>
      <c r="AE16" s="123"/>
      <c r="AF16" s="123"/>
      <c r="AG16" s="123" t="s">
        <v>23</v>
      </c>
      <c r="AH16" s="123"/>
      <c r="AI16" s="123"/>
      <c r="AJ16" s="123"/>
      <c r="AK16" s="123"/>
      <c r="AL16" s="123"/>
      <c r="AM16" s="123"/>
      <c r="AN16" s="123"/>
      <c r="AO16" s="123" t="s">
        <v>5</v>
      </c>
      <c r="AP16" s="123"/>
      <c r="AQ16" s="123"/>
      <c r="AR16" s="123"/>
      <c r="AS16" s="123"/>
      <c r="AT16" s="123"/>
      <c r="AU16" s="123"/>
      <c r="AV16" s="123"/>
      <c r="AW16" s="123"/>
      <c r="AX16" s="123"/>
      <c r="AY16" s="123" t="s">
        <v>23</v>
      </c>
      <c r="AZ16" s="123"/>
      <c r="BA16" s="123"/>
      <c r="BB16" s="123"/>
      <c r="BC16" s="123"/>
      <c r="BD16" s="123"/>
      <c r="BE16" s="123"/>
      <c r="BF16" s="123"/>
      <c r="BG16" s="123"/>
      <c r="BH16" s="123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23" t="s">
        <v>22</v>
      </c>
      <c r="CC16" s="123"/>
      <c r="CD16" s="123"/>
      <c r="CE16" s="123"/>
      <c r="CF16" s="123"/>
      <c r="CG16" s="123"/>
      <c r="CH16" s="123"/>
      <c r="CI16" s="123"/>
      <c r="CJ16" s="123" t="s">
        <v>5</v>
      </c>
      <c r="CK16" s="123"/>
      <c r="CL16" s="123"/>
      <c r="CM16" s="123"/>
      <c r="CN16" s="123"/>
      <c r="CO16" s="123"/>
      <c r="CP16" s="123"/>
      <c r="CQ16" s="123"/>
      <c r="CR16" s="123" t="s">
        <v>23</v>
      </c>
      <c r="CS16" s="123"/>
      <c r="CT16" s="123"/>
      <c r="CU16" s="123"/>
      <c r="CV16" s="123"/>
      <c r="CW16" s="123"/>
      <c r="CX16" s="123"/>
      <c r="CY16" s="124"/>
      <c r="CZ16" s="123" t="s">
        <v>5</v>
      </c>
      <c r="DA16" s="123"/>
      <c r="DB16" s="123"/>
      <c r="DC16" s="123"/>
      <c r="DD16" s="123"/>
      <c r="DE16" s="123"/>
      <c r="DF16" s="123"/>
      <c r="DG16" s="123"/>
      <c r="DH16" s="123" t="s">
        <v>74</v>
      </c>
      <c r="DI16" s="123"/>
      <c r="DJ16" s="123"/>
      <c r="DK16" s="123"/>
      <c r="DL16" s="123"/>
      <c r="DM16" s="123"/>
      <c r="DN16" s="123"/>
      <c r="DO16" s="123"/>
      <c r="DP16" s="152"/>
      <c r="DQ16" s="153"/>
      <c r="DR16" s="153"/>
      <c r="DS16" s="154"/>
    </row>
    <row r="17" spans="1:124" s="7" customFormat="1" ht="12.75">
      <c r="A17" s="125"/>
      <c r="B17" s="126"/>
      <c r="C17" s="126"/>
      <c r="D17" s="126"/>
      <c r="E17" s="126"/>
      <c r="F17" s="126"/>
      <c r="G17" s="126"/>
      <c r="H17" s="126"/>
      <c r="I17" s="126"/>
      <c r="J17" s="127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4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52"/>
      <c r="DQ17" s="153"/>
      <c r="DR17" s="153"/>
      <c r="DS17" s="154"/>
    </row>
    <row r="18" spans="1:124" s="7" customFormat="1" ht="12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7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4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55"/>
      <c r="DQ18" s="156"/>
      <c r="DR18" s="156"/>
      <c r="DS18" s="157"/>
    </row>
    <row r="19" spans="1:124" s="7" customFormat="1" ht="12.75">
      <c r="A19" s="94">
        <v>1</v>
      </c>
      <c r="B19" s="97"/>
      <c r="C19" s="97"/>
      <c r="D19" s="97"/>
      <c r="E19" s="97"/>
      <c r="F19" s="97"/>
      <c r="G19" s="97"/>
      <c r="H19" s="97"/>
      <c r="I19" s="97"/>
      <c r="J19" s="98"/>
      <c r="K19" s="93">
        <v>2</v>
      </c>
      <c r="L19" s="93"/>
      <c r="M19" s="93"/>
      <c r="N19" s="93"/>
      <c r="O19" s="93"/>
      <c r="P19" s="93"/>
      <c r="Q19" s="93">
        <v>3</v>
      </c>
      <c r="R19" s="93"/>
      <c r="S19" s="93"/>
      <c r="T19" s="93"/>
      <c r="U19" s="93"/>
      <c r="V19" s="93"/>
      <c r="W19" s="93"/>
      <c r="X19" s="93"/>
      <c r="Y19" s="93">
        <v>4</v>
      </c>
      <c r="Z19" s="93"/>
      <c r="AA19" s="93"/>
      <c r="AB19" s="93"/>
      <c r="AC19" s="93"/>
      <c r="AD19" s="93"/>
      <c r="AE19" s="93"/>
      <c r="AF19" s="93"/>
      <c r="AG19" s="93">
        <v>5</v>
      </c>
      <c r="AH19" s="93"/>
      <c r="AI19" s="93"/>
      <c r="AJ19" s="93"/>
      <c r="AK19" s="93"/>
      <c r="AL19" s="93"/>
      <c r="AM19" s="93"/>
      <c r="AN19" s="93"/>
      <c r="AO19" s="94">
        <v>6</v>
      </c>
      <c r="AP19" s="97"/>
      <c r="AQ19" s="97"/>
      <c r="AR19" s="97"/>
      <c r="AS19" s="97"/>
      <c r="AT19" s="97"/>
      <c r="AU19" s="97"/>
      <c r="AV19" s="97"/>
      <c r="AW19" s="97"/>
      <c r="AX19" s="98"/>
      <c r="AY19" s="94">
        <v>7</v>
      </c>
      <c r="AZ19" s="97"/>
      <c r="BA19" s="97"/>
      <c r="BB19" s="97"/>
      <c r="BC19" s="97"/>
      <c r="BD19" s="97"/>
      <c r="BE19" s="97"/>
      <c r="BF19" s="97"/>
      <c r="BG19" s="97"/>
      <c r="BH19" s="98"/>
      <c r="BI19" s="93">
        <v>8</v>
      </c>
      <c r="BJ19" s="93"/>
      <c r="BK19" s="93"/>
      <c r="BL19" s="93"/>
      <c r="BM19" s="93"/>
      <c r="BN19" s="93"/>
      <c r="BO19" s="93"/>
      <c r="BP19" s="93"/>
      <c r="BQ19" s="93"/>
      <c r="BR19" s="93"/>
      <c r="BS19" s="93">
        <v>9</v>
      </c>
      <c r="BT19" s="93"/>
      <c r="BU19" s="93"/>
      <c r="BV19" s="93"/>
      <c r="BW19" s="93"/>
      <c r="BX19" s="93"/>
      <c r="BY19" s="93"/>
      <c r="BZ19" s="93"/>
      <c r="CA19" s="93"/>
      <c r="CB19" s="93">
        <v>10</v>
      </c>
      <c r="CC19" s="93"/>
      <c r="CD19" s="93"/>
      <c r="CE19" s="93"/>
      <c r="CF19" s="93"/>
      <c r="CG19" s="93"/>
      <c r="CH19" s="93"/>
      <c r="CI19" s="93"/>
      <c r="CJ19" s="93">
        <v>11</v>
      </c>
      <c r="CK19" s="93"/>
      <c r="CL19" s="93"/>
      <c r="CM19" s="93"/>
      <c r="CN19" s="93"/>
      <c r="CO19" s="93"/>
      <c r="CP19" s="93"/>
      <c r="CQ19" s="93"/>
      <c r="CR19" s="93">
        <v>12</v>
      </c>
      <c r="CS19" s="93"/>
      <c r="CT19" s="93"/>
      <c r="CU19" s="93"/>
      <c r="CV19" s="93"/>
      <c r="CW19" s="93"/>
      <c r="CX19" s="93"/>
      <c r="CY19" s="94"/>
      <c r="CZ19" s="93">
        <v>13</v>
      </c>
      <c r="DA19" s="93"/>
      <c r="DB19" s="93"/>
      <c r="DC19" s="93"/>
      <c r="DD19" s="93"/>
      <c r="DE19" s="93"/>
      <c r="DF19" s="93"/>
      <c r="DG19" s="93"/>
      <c r="DH19" s="93">
        <v>14</v>
      </c>
      <c r="DI19" s="93"/>
      <c r="DJ19" s="93"/>
      <c r="DK19" s="93"/>
      <c r="DL19" s="93"/>
      <c r="DM19" s="93"/>
      <c r="DN19" s="93"/>
      <c r="DO19" s="93"/>
      <c r="DP19" s="94">
        <v>15</v>
      </c>
      <c r="DQ19" s="97"/>
      <c r="DR19" s="97"/>
      <c r="DS19" s="98"/>
    </row>
    <row r="20" spans="1:124" s="7" customFormat="1" ht="12.75">
      <c r="A20" s="108" t="s">
        <v>24</v>
      </c>
      <c r="B20" s="109"/>
      <c r="C20" s="109"/>
      <c r="D20" s="109"/>
      <c r="E20" s="109"/>
      <c r="F20" s="109"/>
      <c r="G20" s="109"/>
      <c r="H20" s="109"/>
      <c r="I20" s="109"/>
      <c r="J20" s="110"/>
      <c r="K20" s="93" t="s">
        <v>25</v>
      </c>
      <c r="L20" s="93"/>
      <c r="M20" s="93"/>
      <c r="N20" s="93"/>
      <c r="O20" s="93"/>
      <c r="P20" s="93"/>
      <c r="Q20" s="93" t="s">
        <v>25</v>
      </c>
      <c r="R20" s="93"/>
      <c r="S20" s="93"/>
      <c r="T20" s="93"/>
      <c r="U20" s="93"/>
      <c r="V20" s="93"/>
      <c r="W20" s="93"/>
      <c r="X20" s="93"/>
      <c r="Y20" s="93" t="s">
        <v>25</v>
      </c>
      <c r="Z20" s="93"/>
      <c r="AA20" s="93"/>
      <c r="AB20" s="93"/>
      <c r="AC20" s="93"/>
      <c r="AD20" s="93"/>
      <c r="AE20" s="93"/>
      <c r="AF20" s="93"/>
      <c r="AG20" s="93" t="s">
        <v>25</v>
      </c>
      <c r="AH20" s="93"/>
      <c r="AI20" s="93"/>
      <c r="AJ20" s="93"/>
      <c r="AK20" s="93"/>
      <c r="AL20" s="93"/>
      <c r="AM20" s="93"/>
      <c r="AN20" s="93"/>
      <c r="AO20" s="94" t="s">
        <v>25</v>
      </c>
      <c r="AP20" s="97"/>
      <c r="AQ20" s="97"/>
      <c r="AR20" s="97"/>
      <c r="AS20" s="97"/>
      <c r="AT20" s="97"/>
      <c r="AU20" s="97"/>
      <c r="AV20" s="97"/>
      <c r="AW20" s="97"/>
      <c r="AX20" s="98"/>
      <c r="AY20" s="94" t="s">
        <v>25</v>
      </c>
      <c r="AZ20" s="97"/>
      <c r="BA20" s="97"/>
      <c r="BB20" s="97"/>
      <c r="BC20" s="97"/>
      <c r="BD20" s="97"/>
      <c r="BE20" s="97"/>
      <c r="BF20" s="97"/>
      <c r="BG20" s="97"/>
      <c r="BH20" s="98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4"/>
      <c r="BT20" s="97"/>
      <c r="BU20" s="97"/>
      <c r="BV20" s="97"/>
      <c r="BW20" s="97"/>
      <c r="BX20" s="97"/>
      <c r="BY20" s="97"/>
      <c r="BZ20" s="97"/>
      <c r="CA20" s="98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4"/>
      <c r="CZ20" s="93"/>
      <c r="DA20" s="93"/>
      <c r="DB20" s="93"/>
      <c r="DC20" s="93"/>
      <c r="DD20" s="93"/>
      <c r="DE20" s="93"/>
      <c r="DF20" s="93"/>
      <c r="DG20" s="93"/>
      <c r="DH20" s="94"/>
      <c r="DI20" s="97"/>
      <c r="DJ20" s="97"/>
      <c r="DK20" s="97"/>
      <c r="DL20" s="97"/>
      <c r="DM20" s="97"/>
      <c r="DN20" s="97"/>
      <c r="DO20" s="98"/>
      <c r="DP20" s="94"/>
      <c r="DQ20" s="97"/>
      <c r="DR20" s="97"/>
      <c r="DS20" s="98"/>
    </row>
    <row r="21" spans="1:124" s="7" customFormat="1" ht="12.75">
      <c r="A21" s="108" t="s">
        <v>26</v>
      </c>
      <c r="B21" s="109"/>
      <c r="C21" s="109"/>
      <c r="D21" s="109"/>
      <c r="E21" s="109"/>
      <c r="F21" s="109"/>
      <c r="G21" s="109"/>
      <c r="H21" s="109"/>
      <c r="I21" s="109"/>
      <c r="J21" s="110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  <c r="AP21" s="97"/>
      <c r="AQ21" s="97"/>
      <c r="AR21" s="97"/>
      <c r="AS21" s="97"/>
      <c r="AT21" s="97"/>
      <c r="AU21" s="97"/>
      <c r="AV21" s="97"/>
      <c r="AW21" s="97"/>
      <c r="AX21" s="98"/>
      <c r="AY21" s="94"/>
      <c r="AZ21" s="97"/>
      <c r="BA21" s="97"/>
      <c r="BB21" s="97"/>
      <c r="BC21" s="97"/>
      <c r="BD21" s="97"/>
      <c r="BE21" s="97"/>
      <c r="BF21" s="97"/>
      <c r="BG21" s="97"/>
      <c r="BH21" s="98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4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4"/>
      <c r="DQ21" s="97"/>
      <c r="DR21" s="97"/>
      <c r="DS21" s="98"/>
    </row>
    <row r="22" spans="1:124" s="22" customFormat="1" ht="26.45" customHeight="1">
      <c r="A22" s="111" t="s">
        <v>75</v>
      </c>
      <c r="B22" s="112"/>
      <c r="C22" s="112"/>
      <c r="D22" s="112"/>
      <c r="E22" s="112"/>
      <c r="F22" s="112"/>
      <c r="G22" s="112"/>
      <c r="H22" s="112"/>
      <c r="I22" s="112"/>
      <c r="J22" s="113"/>
      <c r="K22" s="114" t="s">
        <v>27</v>
      </c>
      <c r="L22" s="115"/>
      <c r="M22" s="115"/>
      <c r="N22" s="115"/>
      <c r="O22" s="115"/>
      <c r="P22" s="116"/>
      <c r="Q22" s="114">
        <v>16</v>
      </c>
      <c r="R22" s="115"/>
      <c r="S22" s="115"/>
      <c r="T22" s="115"/>
      <c r="U22" s="115"/>
      <c r="V22" s="115"/>
      <c r="W22" s="115"/>
      <c r="X22" s="116"/>
      <c r="Y22" s="117">
        <v>16</v>
      </c>
      <c r="Z22" s="118"/>
      <c r="AA22" s="118"/>
      <c r="AB22" s="118"/>
      <c r="AC22" s="118"/>
      <c r="AD22" s="118"/>
      <c r="AE22" s="118"/>
      <c r="AF22" s="119"/>
      <c r="AG22" s="114">
        <v>16</v>
      </c>
      <c r="AH22" s="115"/>
      <c r="AI22" s="115"/>
      <c r="AJ22" s="115"/>
      <c r="AK22" s="115"/>
      <c r="AL22" s="115"/>
      <c r="AM22" s="115"/>
      <c r="AN22" s="116"/>
      <c r="AO22" s="117">
        <v>16</v>
      </c>
      <c r="AP22" s="118"/>
      <c r="AQ22" s="118"/>
      <c r="AR22" s="118"/>
      <c r="AS22" s="118"/>
      <c r="AT22" s="118"/>
      <c r="AU22" s="118"/>
      <c r="AV22" s="118"/>
      <c r="AW22" s="118"/>
      <c r="AX22" s="119"/>
      <c r="AY22" s="114">
        <v>16</v>
      </c>
      <c r="AZ22" s="115"/>
      <c r="BA22" s="115"/>
      <c r="BB22" s="115"/>
      <c r="BC22" s="115"/>
      <c r="BD22" s="115"/>
      <c r="BE22" s="115"/>
      <c r="BF22" s="115"/>
      <c r="BG22" s="115"/>
      <c r="BH22" s="116"/>
      <c r="BI22" s="104">
        <v>0.2</v>
      </c>
      <c r="BJ22" s="95"/>
      <c r="BK22" s="95"/>
      <c r="BL22" s="95"/>
      <c r="BM22" s="95"/>
      <c r="BN22" s="95"/>
      <c r="BO22" s="95"/>
      <c r="BP22" s="95"/>
      <c r="BQ22" s="95"/>
      <c r="BR22" s="95"/>
      <c r="BS22" s="181"/>
      <c r="BT22" s="182"/>
      <c r="BU22" s="182"/>
      <c r="BV22" s="182"/>
      <c r="BW22" s="182"/>
      <c r="BX22" s="182"/>
      <c r="BY22" s="182"/>
      <c r="BZ22" s="182"/>
      <c r="CA22" s="183"/>
      <c r="CB22" s="175"/>
      <c r="CC22" s="176"/>
      <c r="CD22" s="176"/>
      <c r="CE22" s="176"/>
      <c r="CF22" s="176"/>
      <c r="CG22" s="176"/>
      <c r="CH22" s="176"/>
      <c r="CI22" s="177"/>
      <c r="CJ22" s="175"/>
      <c r="CK22" s="176"/>
      <c r="CL22" s="176"/>
      <c r="CM22" s="176"/>
      <c r="CN22" s="176"/>
      <c r="CO22" s="176"/>
      <c r="CP22" s="176"/>
      <c r="CQ22" s="177"/>
      <c r="CR22" s="175"/>
      <c r="CS22" s="176"/>
      <c r="CT22" s="176"/>
      <c r="CU22" s="176"/>
      <c r="CV22" s="176"/>
      <c r="CW22" s="176"/>
      <c r="CX22" s="176"/>
      <c r="CY22" s="177"/>
      <c r="CZ22" s="178">
        <v>715375.34</v>
      </c>
      <c r="DA22" s="179"/>
      <c r="DB22" s="179"/>
      <c r="DC22" s="179"/>
      <c r="DD22" s="179"/>
      <c r="DE22" s="179"/>
      <c r="DF22" s="179"/>
      <c r="DG22" s="180"/>
      <c r="DH22" s="178">
        <v>715375.34</v>
      </c>
      <c r="DI22" s="179"/>
      <c r="DJ22" s="179"/>
      <c r="DK22" s="179"/>
      <c r="DL22" s="179"/>
      <c r="DM22" s="179"/>
      <c r="DN22" s="179"/>
      <c r="DO22" s="180"/>
      <c r="DP22" s="175"/>
      <c r="DQ22" s="176"/>
      <c r="DR22" s="176"/>
      <c r="DS22" s="177"/>
      <c r="DT22" s="27">
        <v>1771407.87</v>
      </c>
    </row>
    <row r="23" spans="1:124" s="7" customFormat="1" ht="12.75">
      <c r="A23" s="108" t="s">
        <v>28</v>
      </c>
      <c r="B23" s="109"/>
      <c r="C23" s="109"/>
      <c r="D23" s="109"/>
      <c r="E23" s="109"/>
      <c r="F23" s="109"/>
      <c r="G23" s="109"/>
      <c r="H23" s="109"/>
      <c r="I23" s="109"/>
      <c r="J23" s="110"/>
      <c r="K23" s="93" t="s">
        <v>25</v>
      </c>
      <c r="L23" s="93"/>
      <c r="M23" s="93"/>
      <c r="N23" s="93"/>
      <c r="O23" s="93"/>
      <c r="P23" s="93"/>
      <c r="Q23" s="93" t="s">
        <v>25</v>
      </c>
      <c r="R23" s="93"/>
      <c r="S23" s="93"/>
      <c r="T23" s="93"/>
      <c r="U23" s="93"/>
      <c r="V23" s="93"/>
      <c r="W23" s="93"/>
      <c r="X23" s="93"/>
      <c r="Y23" s="93" t="s">
        <v>25</v>
      </c>
      <c r="Z23" s="93"/>
      <c r="AA23" s="93"/>
      <c r="AB23" s="93"/>
      <c r="AC23" s="93"/>
      <c r="AD23" s="93"/>
      <c r="AE23" s="93"/>
      <c r="AF23" s="93"/>
      <c r="AG23" s="93" t="s">
        <v>25</v>
      </c>
      <c r="AH23" s="93"/>
      <c r="AI23" s="93"/>
      <c r="AJ23" s="93"/>
      <c r="AK23" s="93"/>
      <c r="AL23" s="93"/>
      <c r="AM23" s="93"/>
      <c r="AN23" s="93"/>
      <c r="AO23" s="94" t="s">
        <v>25</v>
      </c>
      <c r="AP23" s="97"/>
      <c r="AQ23" s="97"/>
      <c r="AR23" s="97"/>
      <c r="AS23" s="97"/>
      <c r="AT23" s="97"/>
      <c r="AU23" s="97"/>
      <c r="AV23" s="97"/>
      <c r="AW23" s="97"/>
      <c r="AX23" s="98"/>
      <c r="AY23" s="94" t="s">
        <v>25</v>
      </c>
      <c r="AZ23" s="97"/>
      <c r="BA23" s="97"/>
      <c r="BB23" s="97"/>
      <c r="BC23" s="97"/>
      <c r="BD23" s="97"/>
      <c r="BE23" s="97"/>
      <c r="BF23" s="97"/>
      <c r="BG23" s="97"/>
      <c r="BH23" s="98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 t="s">
        <v>25</v>
      </c>
      <c r="CC23" s="93"/>
      <c r="CD23" s="93"/>
      <c r="CE23" s="93"/>
      <c r="CF23" s="93"/>
      <c r="CG23" s="93"/>
      <c r="CH23" s="93"/>
      <c r="CI23" s="93"/>
      <c r="CJ23" s="93" t="s">
        <v>25</v>
      </c>
      <c r="CK23" s="93"/>
      <c r="CL23" s="93"/>
      <c r="CM23" s="93"/>
      <c r="CN23" s="93"/>
      <c r="CO23" s="93"/>
      <c r="CP23" s="93"/>
      <c r="CQ23" s="93"/>
      <c r="CR23" s="93" t="s">
        <v>25</v>
      </c>
      <c r="CS23" s="93"/>
      <c r="CT23" s="93"/>
      <c r="CU23" s="93"/>
      <c r="CV23" s="93"/>
      <c r="CW23" s="93"/>
      <c r="CX23" s="93"/>
      <c r="CY23" s="94"/>
      <c r="CZ23" s="95" t="s">
        <v>25</v>
      </c>
      <c r="DA23" s="95"/>
      <c r="DB23" s="95"/>
      <c r="DC23" s="95"/>
      <c r="DD23" s="95"/>
      <c r="DE23" s="95"/>
      <c r="DF23" s="95"/>
      <c r="DG23" s="96"/>
      <c r="DH23" s="95" t="s">
        <v>25</v>
      </c>
      <c r="DI23" s="95"/>
      <c r="DJ23" s="95"/>
      <c r="DK23" s="95"/>
      <c r="DL23" s="95"/>
      <c r="DM23" s="95"/>
      <c r="DN23" s="95"/>
      <c r="DO23" s="96"/>
      <c r="DP23" s="94"/>
      <c r="DQ23" s="97"/>
      <c r="DR23" s="97"/>
      <c r="DS23" s="98"/>
    </row>
    <row r="24" spans="1:124" s="7" customFormat="1" ht="39.6" customHeight="1">
      <c r="A24" s="99" t="s">
        <v>87</v>
      </c>
      <c r="B24" s="100"/>
      <c r="C24" s="100"/>
      <c r="D24" s="100"/>
      <c r="E24" s="100"/>
      <c r="F24" s="100"/>
      <c r="G24" s="100"/>
      <c r="H24" s="100"/>
      <c r="I24" s="100"/>
      <c r="J24" s="101"/>
      <c r="K24" s="95" t="s">
        <v>29</v>
      </c>
      <c r="L24" s="95"/>
      <c r="M24" s="95"/>
      <c r="N24" s="95"/>
      <c r="O24" s="95"/>
      <c r="P24" s="95"/>
      <c r="Q24" s="95" t="s">
        <v>81</v>
      </c>
      <c r="R24" s="95"/>
      <c r="S24" s="95"/>
      <c r="T24" s="95"/>
      <c r="U24" s="95"/>
      <c r="V24" s="95"/>
      <c r="W24" s="95"/>
      <c r="X24" s="95"/>
      <c r="Y24" s="95" t="s">
        <v>25</v>
      </c>
      <c r="Z24" s="95"/>
      <c r="AA24" s="95"/>
      <c r="AB24" s="95"/>
      <c r="AC24" s="95"/>
      <c r="AD24" s="95"/>
      <c r="AE24" s="95"/>
      <c r="AF24" s="95"/>
      <c r="AG24" s="95" t="s">
        <v>81</v>
      </c>
      <c r="AH24" s="95"/>
      <c r="AI24" s="95"/>
      <c r="AJ24" s="95"/>
      <c r="AK24" s="95"/>
      <c r="AL24" s="95"/>
      <c r="AM24" s="95"/>
      <c r="AN24" s="95"/>
      <c r="AO24" s="94" t="s">
        <v>25</v>
      </c>
      <c r="AP24" s="97"/>
      <c r="AQ24" s="97"/>
      <c r="AR24" s="97"/>
      <c r="AS24" s="97"/>
      <c r="AT24" s="97"/>
      <c r="AU24" s="97"/>
      <c r="AV24" s="97"/>
      <c r="AW24" s="97"/>
      <c r="AX24" s="98"/>
      <c r="AY24" s="96">
        <v>0</v>
      </c>
      <c r="AZ24" s="102"/>
      <c r="BA24" s="102"/>
      <c r="BB24" s="102"/>
      <c r="BC24" s="102"/>
      <c r="BD24" s="102"/>
      <c r="BE24" s="102"/>
      <c r="BF24" s="102"/>
      <c r="BG24" s="102"/>
      <c r="BH24" s="103"/>
      <c r="BI24" s="104">
        <v>0.2</v>
      </c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 t="s">
        <v>25</v>
      </c>
      <c r="CC24" s="95"/>
      <c r="CD24" s="95"/>
      <c r="CE24" s="95"/>
      <c r="CF24" s="95"/>
      <c r="CG24" s="95"/>
      <c r="CH24" s="95"/>
      <c r="CI24" s="95"/>
      <c r="CJ24" s="95" t="s">
        <v>25</v>
      </c>
      <c r="CK24" s="95"/>
      <c r="CL24" s="95"/>
      <c r="CM24" s="95"/>
      <c r="CN24" s="95"/>
      <c r="CO24" s="95"/>
      <c r="CP24" s="95"/>
      <c r="CQ24" s="95"/>
      <c r="CR24" s="95" t="s">
        <v>25</v>
      </c>
      <c r="CS24" s="95"/>
      <c r="CT24" s="95"/>
      <c r="CU24" s="95"/>
      <c r="CV24" s="95"/>
      <c r="CW24" s="95"/>
      <c r="CX24" s="95"/>
      <c r="CY24" s="96"/>
      <c r="CZ24" s="95" t="s">
        <v>25</v>
      </c>
      <c r="DA24" s="95"/>
      <c r="DB24" s="95"/>
      <c r="DC24" s="95"/>
      <c r="DD24" s="95"/>
      <c r="DE24" s="95"/>
      <c r="DF24" s="95"/>
      <c r="DG24" s="96"/>
      <c r="DH24" s="95" t="s">
        <v>25</v>
      </c>
      <c r="DI24" s="95"/>
      <c r="DJ24" s="95"/>
      <c r="DK24" s="95"/>
      <c r="DL24" s="95"/>
      <c r="DM24" s="95"/>
      <c r="DN24" s="95"/>
      <c r="DO24" s="96"/>
      <c r="DP24" s="96"/>
      <c r="DQ24" s="102"/>
      <c r="DR24" s="102"/>
      <c r="DS24" s="103"/>
    </row>
    <row r="25" spans="1:124" ht="19.5" hidden="1" customHeight="1">
      <c r="CZ25" s="164">
        <v>2567854.2400000002</v>
      </c>
      <c r="DA25" s="164"/>
      <c r="DB25" s="164"/>
      <c r="DC25" s="164"/>
      <c r="DD25" s="164"/>
      <c r="DE25" s="164"/>
      <c r="DF25" s="164"/>
      <c r="DG25" s="164"/>
      <c r="DH25" s="164">
        <f>2567854.24-1946594.12</f>
        <v>621260.12000000011</v>
      </c>
      <c r="DI25" s="164"/>
      <c r="DJ25" s="164"/>
      <c r="DK25" s="164"/>
      <c r="DL25" s="164"/>
      <c r="DM25" s="164"/>
      <c r="DN25" s="164"/>
      <c r="DO25" s="164"/>
      <c r="DT25" s="30">
        <v>-459377.05</v>
      </c>
    </row>
    <row r="26" spans="1:124" ht="33.6" customHeight="1"/>
    <row r="27" spans="1:124" ht="18.95" customHeight="1">
      <c r="K27" s="184" t="s">
        <v>79</v>
      </c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 t="s">
        <v>106</v>
      </c>
      <c r="AW27" s="28"/>
      <c r="AX27" s="28"/>
      <c r="AY27" s="28"/>
      <c r="AZ27" s="28"/>
    </row>
    <row r="28" spans="1:124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5"/>
      <c r="W28" s="5"/>
      <c r="X28" s="5"/>
      <c r="Y28" s="5"/>
      <c r="Z28" s="5"/>
    </row>
    <row r="29" spans="1:124" ht="26.45" customHeight="1">
      <c r="K29" s="23"/>
      <c r="L29" s="23"/>
      <c r="M29" s="23"/>
      <c r="N29" s="23"/>
      <c r="O29" s="23"/>
      <c r="P29" s="185" t="s">
        <v>82</v>
      </c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 t="s">
        <v>107</v>
      </c>
      <c r="AV29" s="28"/>
      <c r="AW29" s="28"/>
      <c r="AX29" s="28"/>
      <c r="AY29" s="28"/>
      <c r="AZ29" s="28"/>
    </row>
    <row r="30" spans="1:124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5"/>
      <c r="W30" s="5"/>
      <c r="X30" s="5"/>
      <c r="Y30" s="5"/>
      <c r="Z30" s="5"/>
    </row>
    <row r="31" spans="1:124" ht="24" hidden="1" customHeight="1">
      <c r="K31" s="184" t="s">
        <v>105</v>
      </c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 t="s">
        <v>108</v>
      </c>
      <c r="AV31" s="28"/>
      <c r="AW31" s="28"/>
      <c r="AX31" s="28"/>
      <c r="AY31" s="28"/>
      <c r="AZ31" s="28"/>
    </row>
  </sheetData>
  <mergeCells count="129">
    <mergeCell ref="AG23:AN23"/>
    <mergeCell ref="AO23:AX23"/>
    <mergeCell ref="K31:Z31"/>
    <mergeCell ref="DH24:DO24"/>
    <mergeCell ref="DP24:DS24"/>
    <mergeCell ref="CZ25:DG25"/>
    <mergeCell ref="DH25:DO25"/>
    <mergeCell ref="K27:Z27"/>
    <mergeCell ref="P29:Z29"/>
    <mergeCell ref="BI24:BR24"/>
    <mergeCell ref="BS24:CA24"/>
    <mergeCell ref="CB24:CI24"/>
    <mergeCell ref="CJ24:CQ24"/>
    <mergeCell ref="CR24:CY24"/>
    <mergeCell ref="CZ24:DG24"/>
    <mergeCell ref="Q21:X21"/>
    <mergeCell ref="Y21:AF21"/>
    <mergeCell ref="AG21:AN21"/>
    <mergeCell ref="AO21:AX21"/>
    <mergeCell ref="CZ23:DG23"/>
    <mergeCell ref="DH23:DO23"/>
    <mergeCell ref="DP23:DS23"/>
    <mergeCell ref="A24:J24"/>
    <mergeCell ref="K24:P24"/>
    <mergeCell ref="Q24:X24"/>
    <mergeCell ref="Y24:AF24"/>
    <mergeCell ref="AG24:AN24"/>
    <mergeCell ref="AO24:AX24"/>
    <mergeCell ref="AY24:BH24"/>
    <mergeCell ref="AY23:BH23"/>
    <mergeCell ref="BI23:BR23"/>
    <mergeCell ref="BS23:CA23"/>
    <mergeCell ref="CB23:CI23"/>
    <mergeCell ref="CJ23:CQ23"/>
    <mergeCell ref="CR23:CY23"/>
    <mergeCell ref="A23:J23"/>
    <mergeCell ref="K23:P23"/>
    <mergeCell ref="Q23:X23"/>
    <mergeCell ref="Y23:AF23"/>
    <mergeCell ref="CB22:CI22"/>
    <mergeCell ref="CJ22:CQ22"/>
    <mergeCell ref="CR22:CY22"/>
    <mergeCell ref="CZ22:DG22"/>
    <mergeCell ref="DH22:DO22"/>
    <mergeCell ref="DP22:DS22"/>
    <mergeCell ref="DP21:DS21"/>
    <mergeCell ref="A22:J22"/>
    <mergeCell ref="K22:P22"/>
    <mergeCell ref="Q22:X22"/>
    <mergeCell ref="Y22:AF22"/>
    <mergeCell ref="AG22:AN22"/>
    <mergeCell ref="AO22:AX22"/>
    <mergeCell ref="AY22:BH22"/>
    <mergeCell ref="BI22:BR22"/>
    <mergeCell ref="BS22:CA22"/>
    <mergeCell ref="BS21:CA21"/>
    <mergeCell ref="CB21:CI21"/>
    <mergeCell ref="CJ21:CQ21"/>
    <mergeCell ref="CR21:CY21"/>
    <mergeCell ref="CZ21:DG21"/>
    <mergeCell ref="DH21:DO21"/>
    <mergeCell ref="A21:J21"/>
    <mergeCell ref="K21:P21"/>
    <mergeCell ref="AY21:BH21"/>
    <mergeCell ref="BI21:BR21"/>
    <mergeCell ref="BI20:BR20"/>
    <mergeCell ref="CZ19:DG19"/>
    <mergeCell ref="DH19:DO19"/>
    <mergeCell ref="DP19:DS19"/>
    <mergeCell ref="A20:J20"/>
    <mergeCell ref="K20:P20"/>
    <mergeCell ref="Q20:X20"/>
    <mergeCell ref="Y20:AF20"/>
    <mergeCell ref="AG20:AN20"/>
    <mergeCell ref="AO20:AX20"/>
    <mergeCell ref="AY20:BH20"/>
    <mergeCell ref="AY19:BH19"/>
    <mergeCell ref="BI19:BR19"/>
    <mergeCell ref="BS19:CA19"/>
    <mergeCell ref="CB19:CI19"/>
    <mergeCell ref="CJ19:CQ19"/>
    <mergeCell ref="CR19:CY19"/>
    <mergeCell ref="A19:J19"/>
    <mergeCell ref="K19:P19"/>
    <mergeCell ref="Q19:X19"/>
    <mergeCell ref="Y19:AF19"/>
    <mergeCell ref="AG19:AN19"/>
    <mergeCell ref="AO19:AX19"/>
    <mergeCell ref="DH20:DO20"/>
    <mergeCell ref="DP20:DS20"/>
    <mergeCell ref="BS14:CA18"/>
    <mergeCell ref="CB14:CY15"/>
    <mergeCell ref="CZ14:DO15"/>
    <mergeCell ref="A15:J15"/>
    <mergeCell ref="A16:J16"/>
    <mergeCell ref="Q16:X18"/>
    <mergeCell ref="Y16:AF18"/>
    <mergeCell ref="AG16:AN18"/>
    <mergeCell ref="AO16:AX18"/>
    <mergeCell ref="AY16:BH18"/>
    <mergeCell ref="BS20:CA20"/>
    <mergeCell ref="CB20:CI20"/>
    <mergeCell ref="CJ20:CQ20"/>
    <mergeCell ref="CR20:CY20"/>
    <mergeCell ref="CZ20:DG20"/>
    <mergeCell ref="A1:DS1"/>
    <mergeCell ref="BF3:BV3"/>
    <mergeCell ref="AJ5:CH5"/>
    <mergeCell ref="A6:CH6"/>
    <mergeCell ref="DL6:DS8"/>
    <mergeCell ref="AR7:CH7"/>
    <mergeCell ref="A8:CH8"/>
    <mergeCell ref="A9:CH9"/>
    <mergeCell ref="A13:J13"/>
    <mergeCell ref="K13:CA13"/>
    <mergeCell ref="CB13:DO13"/>
    <mergeCell ref="DP13:DS18"/>
    <mergeCell ref="A14:J14"/>
    <mergeCell ref="K14:P18"/>
    <mergeCell ref="Q14:AN15"/>
    <mergeCell ref="AO14:BH15"/>
    <mergeCell ref="BI14:BR18"/>
    <mergeCell ref="CB16:CI18"/>
    <mergeCell ref="CJ16:CQ18"/>
    <mergeCell ref="CR16:CY18"/>
    <mergeCell ref="CZ16:DG18"/>
    <mergeCell ref="DH16:DO18"/>
    <mergeCell ref="A17:J17"/>
    <mergeCell ref="A18:J18"/>
  </mergeCells>
  <pageMargins left="0.19685039370078741" right="0.19685039370078741" top="0.19685039370078741" bottom="0.19685039370078741" header="0" footer="0"/>
  <pageSetup paperSize="9" scale="6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DT52"/>
  <sheetViews>
    <sheetView topLeftCell="A21" zoomScale="110" zoomScaleNormal="110" workbookViewId="0">
      <selection activeCell="A22" sqref="A22:J22"/>
    </sheetView>
  </sheetViews>
  <sheetFormatPr defaultColWidth="1.140625" defaultRowHeight="15.75"/>
  <cols>
    <col min="1" max="9" width="1.140625" style="30"/>
    <col min="10" max="10" width="42.28515625" style="30" customWidth="1"/>
    <col min="11" max="15" width="1.140625" style="30"/>
    <col min="16" max="16" width="5.42578125" style="30" customWidth="1"/>
    <col min="17" max="57" width="1.140625" style="30"/>
    <col min="58" max="61" width="1.140625" style="30" customWidth="1"/>
    <col min="62" max="67" width="1.140625" style="30"/>
    <col min="68" max="68" width="1.28515625" style="30" customWidth="1"/>
    <col min="69" max="75" width="1.140625" style="30"/>
    <col min="76" max="76" width="2.28515625" style="30" customWidth="1"/>
    <col min="77" max="83" width="1.140625" style="30"/>
    <col min="84" max="84" width="2.28515625" style="30" customWidth="1"/>
    <col min="85" max="92" width="1.140625" style="30"/>
    <col min="93" max="93" width="0.140625" style="30" customWidth="1"/>
    <col min="94" max="94" width="1.140625" style="30"/>
    <col min="95" max="95" width="2.7109375" style="30" customWidth="1"/>
    <col min="96" max="102" width="1.140625" style="30"/>
    <col min="103" max="103" width="1.28515625" style="30" customWidth="1"/>
    <col min="104" max="104" width="2.5703125" style="30" customWidth="1"/>
    <col min="105" max="118" width="1.140625" style="30"/>
    <col min="119" max="119" width="2.85546875" style="30" customWidth="1"/>
    <col min="120" max="122" width="1.140625" style="30"/>
    <col min="123" max="123" width="19.7109375" style="30" customWidth="1"/>
    <col min="124" max="124" width="37" style="30" customWidth="1"/>
    <col min="125" max="265" width="1.140625" style="30"/>
    <col min="266" max="266" width="52.28515625" style="30" customWidth="1"/>
    <col min="267" max="271" width="1.140625" style="30"/>
    <col min="272" max="272" width="2.7109375" style="30" customWidth="1"/>
    <col min="273" max="313" width="1.140625" style="30"/>
    <col min="314" max="317" width="1.140625" style="30" customWidth="1"/>
    <col min="318" max="323" width="1.140625" style="30"/>
    <col min="324" max="324" width="3.5703125" style="30" customWidth="1"/>
    <col min="325" max="331" width="1.140625" style="30"/>
    <col min="332" max="332" width="2.28515625" style="30" customWidth="1"/>
    <col min="333" max="339" width="1.140625" style="30"/>
    <col min="340" max="340" width="2.28515625" style="30" customWidth="1"/>
    <col min="341" max="348" width="1.140625" style="30"/>
    <col min="349" max="349" width="0.140625" style="30" customWidth="1"/>
    <col min="350" max="358" width="1.140625" style="30"/>
    <col min="359" max="359" width="0.28515625" style="30" customWidth="1"/>
    <col min="360" max="360" width="2.5703125" style="30" customWidth="1"/>
    <col min="361" max="521" width="1.140625" style="30"/>
    <col min="522" max="522" width="52.28515625" style="30" customWidth="1"/>
    <col min="523" max="527" width="1.140625" style="30"/>
    <col min="528" max="528" width="2.7109375" style="30" customWidth="1"/>
    <col min="529" max="569" width="1.140625" style="30"/>
    <col min="570" max="573" width="1.140625" style="30" customWidth="1"/>
    <col min="574" max="579" width="1.140625" style="30"/>
    <col min="580" max="580" width="3.5703125" style="30" customWidth="1"/>
    <col min="581" max="587" width="1.140625" style="30"/>
    <col min="588" max="588" width="2.28515625" style="30" customWidth="1"/>
    <col min="589" max="595" width="1.140625" style="30"/>
    <col min="596" max="596" width="2.28515625" style="30" customWidth="1"/>
    <col min="597" max="604" width="1.140625" style="30"/>
    <col min="605" max="605" width="0.140625" style="30" customWidth="1"/>
    <col min="606" max="614" width="1.140625" style="30"/>
    <col min="615" max="615" width="0.28515625" style="30" customWidth="1"/>
    <col min="616" max="616" width="2.5703125" style="30" customWidth="1"/>
    <col min="617" max="777" width="1.140625" style="30"/>
    <col min="778" max="778" width="52.28515625" style="30" customWidth="1"/>
    <col min="779" max="783" width="1.140625" style="30"/>
    <col min="784" max="784" width="2.7109375" style="30" customWidth="1"/>
    <col min="785" max="825" width="1.140625" style="30"/>
    <col min="826" max="829" width="1.140625" style="30" customWidth="1"/>
    <col min="830" max="835" width="1.140625" style="30"/>
    <col min="836" max="836" width="3.5703125" style="30" customWidth="1"/>
    <col min="837" max="843" width="1.140625" style="30"/>
    <col min="844" max="844" width="2.28515625" style="30" customWidth="1"/>
    <col min="845" max="851" width="1.140625" style="30"/>
    <col min="852" max="852" width="2.28515625" style="30" customWidth="1"/>
    <col min="853" max="860" width="1.140625" style="30"/>
    <col min="861" max="861" width="0.140625" style="30" customWidth="1"/>
    <col min="862" max="870" width="1.140625" style="30"/>
    <col min="871" max="871" width="0.28515625" style="30" customWidth="1"/>
    <col min="872" max="872" width="2.5703125" style="30" customWidth="1"/>
    <col min="873" max="1033" width="1.140625" style="30"/>
    <col min="1034" max="1034" width="52.28515625" style="30" customWidth="1"/>
    <col min="1035" max="1039" width="1.140625" style="30"/>
    <col min="1040" max="1040" width="2.7109375" style="30" customWidth="1"/>
    <col min="1041" max="1081" width="1.140625" style="30"/>
    <col min="1082" max="1085" width="1.140625" style="30" customWidth="1"/>
    <col min="1086" max="1091" width="1.140625" style="30"/>
    <col min="1092" max="1092" width="3.5703125" style="30" customWidth="1"/>
    <col min="1093" max="1099" width="1.140625" style="30"/>
    <col min="1100" max="1100" width="2.28515625" style="30" customWidth="1"/>
    <col min="1101" max="1107" width="1.140625" style="30"/>
    <col min="1108" max="1108" width="2.28515625" style="30" customWidth="1"/>
    <col min="1109" max="1116" width="1.140625" style="30"/>
    <col min="1117" max="1117" width="0.140625" style="30" customWidth="1"/>
    <col min="1118" max="1126" width="1.140625" style="30"/>
    <col min="1127" max="1127" width="0.28515625" style="30" customWidth="1"/>
    <col min="1128" max="1128" width="2.5703125" style="30" customWidth="1"/>
    <col min="1129" max="1289" width="1.140625" style="30"/>
    <col min="1290" max="1290" width="52.28515625" style="30" customWidth="1"/>
    <col min="1291" max="1295" width="1.140625" style="30"/>
    <col min="1296" max="1296" width="2.7109375" style="30" customWidth="1"/>
    <col min="1297" max="1337" width="1.140625" style="30"/>
    <col min="1338" max="1341" width="1.140625" style="30" customWidth="1"/>
    <col min="1342" max="1347" width="1.140625" style="30"/>
    <col min="1348" max="1348" width="3.5703125" style="30" customWidth="1"/>
    <col min="1349" max="1355" width="1.140625" style="30"/>
    <col min="1356" max="1356" width="2.28515625" style="30" customWidth="1"/>
    <col min="1357" max="1363" width="1.140625" style="30"/>
    <col min="1364" max="1364" width="2.28515625" style="30" customWidth="1"/>
    <col min="1365" max="1372" width="1.140625" style="30"/>
    <col min="1373" max="1373" width="0.140625" style="30" customWidth="1"/>
    <col min="1374" max="1382" width="1.140625" style="30"/>
    <col min="1383" max="1383" width="0.28515625" style="30" customWidth="1"/>
    <col min="1384" max="1384" width="2.5703125" style="30" customWidth="1"/>
    <col min="1385" max="1545" width="1.140625" style="30"/>
    <col min="1546" max="1546" width="52.28515625" style="30" customWidth="1"/>
    <col min="1547" max="1551" width="1.140625" style="30"/>
    <col min="1552" max="1552" width="2.7109375" style="30" customWidth="1"/>
    <col min="1553" max="1593" width="1.140625" style="30"/>
    <col min="1594" max="1597" width="1.140625" style="30" customWidth="1"/>
    <col min="1598" max="1603" width="1.140625" style="30"/>
    <col min="1604" max="1604" width="3.5703125" style="30" customWidth="1"/>
    <col min="1605" max="1611" width="1.140625" style="30"/>
    <col min="1612" max="1612" width="2.28515625" style="30" customWidth="1"/>
    <col min="1613" max="1619" width="1.140625" style="30"/>
    <col min="1620" max="1620" width="2.28515625" style="30" customWidth="1"/>
    <col min="1621" max="1628" width="1.140625" style="30"/>
    <col min="1629" max="1629" width="0.140625" style="30" customWidth="1"/>
    <col min="1630" max="1638" width="1.140625" style="30"/>
    <col min="1639" max="1639" width="0.28515625" style="30" customWidth="1"/>
    <col min="1640" max="1640" width="2.5703125" style="30" customWidth="1"/>
    <col min="1641" max="1801" width="1.140625" style="30"/>
    <col min="1802" max="1802" width="52.28515625" style="30" customWidth="1"/>
    <col min="1803" max="1807" width="1.140625" style="30"/>
    <col min="1808" max="1808" width="2.7109375" style="30" customWidth="1"/>
    <col min="1809" max="1849" width="1.140625" style="30"/>
    <col min="1850" max="1853" width="1.140625" style="30" customWidth="1"/>
    <col min="1854" max="1859" width="1.140625" style="30"/>
    <col min="1860" max="1860" width="3.5703125" style="30" customWidth="1"/>
    <col min="1861" max="1867" width="1.140625" style="30"/>
    <col min="1868" max="1868" width="2.28515625" style="30" customWidth="1"/>
    <col min="1869" max="1875" width="1.140625" style="30"/>
    <col min="1876" max="1876" width="2.28515625" style="30" customWidth="1"/>
    <col min="1877" max="1884" width="1.140625" style="30"/>
    <col min="1885" max="1885" width="0.140625" style="30" customWidth="1"/>
    <col min="1886" max="1894" width="1.140625" style="30"/>
    <col min="1895" max="1895" width="0.28515625" style="30" customWidth="1"/>
    <col min="1896" max="1896" width="2.5703125" style="30" customWidth="1"/>
    <col min="1897" max="2057" width="1.140625" style="30"/>
    <col min="2058" max="2058" width="52.28515625" style="30" customWidth="1"/>
    <col min="2059" max="2063" width="1.140625" style="30"/>
    <col min="2064" max="2064" width="2.7109375" style="30" customWidth="1"/>
    <col min="2065" max="2105" width="1.140625" style="30"/>
    <col min="2106" max="2109" width="1.140625" style="30" customWidth="1"/>
    <col min="2110" max="2115" width="1.140625" style="30"/>
    <col min="2116" max="2116" width="3.5703125" style="30" customWidth="1"/>
    <col min="2117" max="2123" width="1.140625" style="30"/>
    <col min="2124" max="2124" width="2.28515625" style="30" customWidth="1"/>
    <col min="2125" max="2131" width="1.140625" style="30"/>
    <col min="2132" max="2132" width="2.28515625" style="30" customWidth="1"/>
    <col min="2133" max="2140" width="1.140625" style="30"/>
    <col min="2141" max="2141" width="0.140625" style="30" customWidth="1"/>
    <col min="2142" max="2150" width="1.140625" style="30"/>
    <col min="2151" max="2151" width="0.28515625" style="30" customWidth="1"/>
    <col min="2152" max="2152" width="2.5703125" style="30" customWidth="1"/>
    <col min="2153" max="2313" width="1.140625" style="30"/>
    <col min="2314" max="2314" width="52.28515625" style="30" customWidth="1"/>
    <col min="2315" max="2319" width="1.140625" style="30"/>
    <col min="2320" max="2320" width="2.7109375" style="30" customWidth="1"/>
    <col min="2321" max="2361" width="1.140625" style="30"/>
    <col min="2362" max="2365" width="1.140625" style="30" customWidth="1"/>
    <col min="2366" max="2371" width="1.140625" style="30"/>
    <col min="2372" max="2372" width="3.5703125" style="30" customWidth="1"/>
    <col min="2373" max="2379" width="1.140625" style="30"/>
    <col min="2380" max="2380" width="2.28515625" style="30" customWidth="1"/>
    <col min="2381" max="2387" width="1.140625" style="30"/>
    <col min="2388" max="2388" width="2.28515625" style="30" customWidth="1"/>
    <col min="2389" max="2396" width="1.140625" style="30"/>
    <col min="2397" max="2397" width="0.140625" style="30" customWidth="1"/>
    <col min="2398" max="2406" width="1.140625" style="30"/>
    <col min="2407" max="2407" width="0.28515625" style="30" customWidth="1"/>
    <col min="2408" max="2408" width="2.5703125" style="30" customWidth="1"/>
    <col min="2409" max="2569" width="1.140625" style="30"/>
    <col min="2570" max="2570" width="52.28515625" style="30" customWidth="1"/>
    <col min="2571" max="2575" width="1.140625" style="30"/>
    <col min="2576" max="2576" width="2.7109375" style="30" customWidth="1"/>
    <col min="2577" max="2617" width="1.140625" style="30"/>
    <col min="2618" max="2621" width="1.140625" style="30" customWidth="1"/>
    <col min="2622" max="2627" width="1.140625" style="30"/>
    <col min="2628" max="2628" width="3.5703125" style="30" customWidth="1"/>
    <col min="2629" max="2635" width="1.140625" style="30"/>
    <col min="2636" max="2636" width="2.28515625" style="30" customWidth="1"/>
    <col min="2637" max="2643" width="1.140625" style="30"/>
    <col min="2644" max="2644" width="2.28515625" style="30" customWidth="1"/>
    <col min="2645" max="2652" width="1.140625" style="30"/>
    <col min="2653" max="2653" width="0.140625" style="30" customWidth="1"/>
    <col min="2654" max="2662" width="1.140625" style="30"/>
    <col min="2663" max="2663" width="0.28515625" style="30" customWidth="1"/>
    <col min="2664" max="2664" width="2.5703125" style="30" customWidth="1"/>
    <col min="2665" max="2825" width="1.140625" style="30"/>
    <col min="2826" max="2826" width="52.28515625" style="30" customWidth="1"/>
    <col min="2827" max="2831" width="1.140625" style="30"/>
    <col min="2832" max="2832" width="2.7109375" style="30" customWidth="1"/>
    <col min="2833" max="2873" width="1.140625" style="30"/>
    <col min="2874" max="2877" width="1.140625" style="30" customWidth="1"/>
    <col min="2878" max="2883" width="1.140625" style="30"/>
    <col min="2884" max="2884" width="3.5703125" style="30" customWidth="1"/>
    <col min="2885" max="2891" width="1.140625" style="30"/>
    <col min="2892" max="2892" width="2.28515625" style="30" customWidth="1"/>
    <col min="2893" max="2899" width="1.140625" style="30"/>
    <col min="2900" max="2900" width="2.28515625" style="30" customWidth="1"/>
    <col min="2901" max="2908" width="1.140625" style="30"/>
    <col min="2909" max="2909" width="0.140625" style="30" customWidth="1"/>
    <col min="2910" max="2918" width="1.140625" style="30"/>
    <col min="2919" max="2919" width="0.28515625" style="30" customWidth="1"/>
    <col min="2920" max="2920" width="2.5703125" style="30" customWidth="1"/>
    <col min="2921" max="3081" width="1.140625" style="30"/>
    <col min="3082" max="3082" width="52.28515625" style="30" customWidth="1"/>
    <col min="3083" max="3087" width="1.140625" style="30"/>
    <col min="3088" max="3088" width="2.7109375" style="30" customWidth="1"/>
    <col min="3089" max="3129" width="1.140625" style="30"/>
    <col min="3130" max="3133" width="1.140625" style="30" customWidth="1"/>
    <col min="3134" max="3139" width="1.140625" style="30"/>
    <col min="3140" max="3140" width="3.5703125" style="30" customWidth="1"/>
    <col min="3141" max="3147" width="1.140625" style="30"/>
    <col min="3148" max="3148" width="2.28515625" style="30" customWidth="1"/>
    <col min="3149" max="3155" width="1.140625" style="30"/>
    <col min="3156" max="3156" width="2.28515625" style="30" customWidth="1"/>
    <col min="3157" max="3164" width="1.140625" style="30"/>
    <col min="3165" max="3165" width="0.140625" style="30" customWidth="1"/>
    <col min="3166" max="3174" width="1.140625" style="30"/>
    <col min="3175" max="3175" width="0.28515625" style="30" customWidth="1"/>
    <col min="3176" max="3176" width="2.5703125" style="30" customWidth="1"/>
    <col min="3177" max="3337" width="1.140625" style="30"/>
    <col min="3338" max="3338" width="52.28515625" style="30" customWidth="1"/>
    <col min="3339" max="3343" width="1.140625" style="30"/>
    <col min="3344" max="3344" width="2.7109375" style="30" customWidth="1"/>
    <col min="3345" max="3385" width="1.140625" style="30"/>
    <col min="3386" max="3389" width="1.140625" style="30" customWidth="1"/>
    <col min="3390" max="3395" width="1.140625" style="30"/>
    <col min="3396" max="3396" width="3.5703125" style="30" customWidth="1"/>
    <col min="3397" max="3403" width="1.140625" style="30"/>
    <col min="3404" max="3404" width="2.28515625" style="30" customWidth="1"/>
    <col min="3405" max="3411" width="1.140625" style="30"/>
    <col min="3412" max="3412" width="2.28515625" style="30" customWidth="1"/>
    <col min="3413" max="3420" width="1.140625" style="30"/>
    <col min="3421" max="3421" width="0.140625" style="30" customWidth="1"/>
    <col min="3422" max="3430" width="1.140625" style="30"/>
    <col min="3431" max="3431" width="0.28515625" style="30" customWidth="1"/>
    <col min="3432" max="3432" width="2.5703125" style="30" customWidth="1"/>
    <col min="3433" max="3593" width="1.140625" style="30"/>
    <col min="3594" max="3594" width="52.28515625" style="30" customWidth="1"/>
    <col min="3595" max="3599" width="1.140625" style="30"/>
    <col min="3600" max="3600" width="2.7109375" style="30" customWidth="1"/>
    <col min="3601" max="3641" width="1.140625" style="30"/>
    <col min="3642" max="3645" width="1.140625" style="30" customWidth="1"/>
    <col min="3646" max="3651" width="1.140625" style="30"/>
    <col min="3652" max="3652" width="3.5703125" style="30" customWidth="1"/>
    <col min="3653" max="3659" width="1.140625" style="30"/>
    <col min="3660" max="3660" width="2.28515625" style="30" customWidth="1"/>
    <col min="3661" max="3667" width="1.140625" style="30"/>
    <col min="3668" max="3668" width="2.28515625" style="30" customWidth="1"/>
    <col min="3669" max="3676" width="1.140625" style="30"/>
    <col min="3677" max="3677" width="0.140625" style="30" customWidth="1"/>
    <col min="3678" max="3686" width="1.140625" style="30"/>
    <col min="3687" max="3687" width="0.28515625" style="30" customWidth="1"/>
    <col min="3688" max="3688" width="2.5703125" style="30" customWidth="1"/>
    <col min="3689" max="3849" width="1.140625" style="30"/>
    <col min="3850" max="3850" width="52.28515625" style="30" customWidth="1"/>
    <col min="3851" max="3855" width="1.140625" style="30"/>
    <col min="3856" max="3856" width="2.7109375" style="30" customWidth="1"/>
    <col min="3857" max="3897" width="1.140625" style="30"/>
    <col min="3898" max="3901" width="1.140625" style="30" customWidth="1"/>
    <col min="3902" max="3907" width="1.140625" style="30"/>
    <col min="3908" max="3908" width="3.5703125" style="30" customWidth="1"/>
    <col min="3909" max="3915" width="1.140625" style="30"/>
    <col min="3916" max="3916" width="2.28515625" style="30" customWidth="1"/>
    <col min="3917" max="3923" width="1.140625" style="30"/>
    <col min="3924" max="3924" width="2.28515625" style="30" customWidth="1"/>
    <col min="3925" max="3932" width="1.140625" style="30"/>
    <col min="3933" max="3933" width="0.140625" style="30" customWidth="1"/>
    <col min="3934" max="3942" width="1.140625" style="30"/>
    <col min="3943" max="3943" width="0.28515625" style="30" customWidth="1"/>
    <col min="3944" max="3944" width="2.5703125" style="30" customWidth="1"/>
    <col min="3945" max="4105" width="1.140625" style="30"/>
    <col min="4106" max="4106" width="52.28515625" style="30" customWidth="1"/>
    <col min="4107" max="4111" width="1.140625" style="30"/>
    <col min="4112" max="4112" width="2.7109375" style="30" customWidth="1"/>
    <col min="4113" max="4153" width="1.140625" style="30"/>
    <col min="4154" max="4157" width="1.140625" style="30" customWidth="1"/>
    <col min="4158" max="4163" width="1.140625" style="30"/>
    <col min="4164" max="4164" width="3.5703125" style="30" customWidth="1"/>
    <col min="4165" max="4171" width="1.140625" style="30"/>
    <col min="4172" max="4172" width="2.28515625" style="30" customWidth="1"/>
    <col min="4173" max="4179" width="1.140625" style="30"/>
    <col min="4180" max="4180" width="2.28515625" style="30" customWidth="1"/>
    <col min="4181" max="4188" width="1.140625" style="30"/>
    <col min="4189" max="4189" width="0.140625" style="30" customWidth="1"/>
    <col min="4190" max="4198" width="1.140625" style="30"/>
    <col min="4199" max="4199" width="0.28515625" style="30" customWidth="1"/>
    <col min="4200" max="4200" width="2.5703125" style="30" customWidth="1"/>
    <col min="4201" max="4361" width="1.140625" style="30"/>
    <col min="4362" max="4362" width="52.28515625" style="30" customWidth="1"/>
    <col min="4363" max="4367" width="1.140625" style="30"/>
    <col min="4368" max="4368" width="2.7109375" style="30" customWidth="1"/>
    <col min="4369" max="4409" width="1.140625" style="30"/>
    <col min="4410" max="4413" width="1.140625" style="30" customWidth="1"/>
    <col min="4414" max="4419" width="1.140625" style="30"/>
    <col min="4420" max="4420" width="3.5703125" style="30" customWidth="1"/>
    <col min="4421" max="4427" width="1.140625" style="30"/>
    <col min="4428" max="4428" width="2.28515625" style="30" customWidth="1"/>
    <col min="4429" max="4435" width="1.140625" style="30"/>
    <col min="4436" max="4436" width="2.28515625" style="30" customWidth="1"/>
    <col min="4437" max="4444" width="1.140625" style="30"/>
    <col min="4445" max="4445" width="0.140625" style="30" customWidth="1"/>
    <col min="4446" max="4454" width="1.140625" style="30"/>
    <col min="4455" max="4455" width="0.28515625" style="30" customWidth="1"/>
    <col min="4456" max="4456" width="2.5703125" style="30" customWidth="1"/>
    <col min="4457" max="4617" width="1.140625" style="30"/>
    <col min="4618" max="4618" width="52.28515625" style="30" customWidth="1"/>
    <col min="4619" max="4623" width="1.140625" style="30"/>
    <col min="4624" max="4624" width="2.7109375" style="30" customWidth="1"/>
    <col min="4625" max="4665" width="1.140625" style="30"/>
    <col min="4666" max="4669" width="1.140625" style="30" customWidth="1"/>
    <col min="4670" max="4675" width="1.140625" style="30"/>
    <col min="4676" max="4676" width="3.5703125" style="30" customWidth="1"/>
    <col min="4677" max="4683" width="1.140625" style="30"/>
    <col min="4684" max="4684" width="2.28515625" style="30" customWidth="1"/>
    <col min="4685" max="4691" width="1.140625" style="30"/>
    <col min="4692" max="4692" width="2.28515625" style="30" customWidth="1"/>
    <col min="4693" max="4700" width="1.140625" style="30"/>
    <col min="4701" max="4701" width="0.140625" style="30" customWidth="1"/>
    <col min="4702" max="4710" width="1.140625" style="30"/>
    <col min="4711" max="4711" width="0.28515625" style="30" customWidth="1"/>
    <col min="4712" max="4712" width="2.5703125" style="30" customWidth="1"/>
    <col min="4713" max="4873" width="1.140625" style="30"/>
    <col min="4874" max="4874" width="52.28515625" style="30" customWidth="1"/>
    <col min="4875" max="4879" width="1.140625" style="30"/>
    <col min="4880" max="4880" width="2.7109375" style="30" customWidth="1"/>
    <col min="4881" max="4921" width="1.140625" style="30"/>
    <col min="4922" max="4925" width="1.140625" style="30" customWidth="1"/>
    <col min="4926" max="4931" width="1.140625" style="30"/>
    <col min="4932" max="4932" width="3.5703125" style="30" customWidth="1"/>
    <col min="4933" max="4939" width="1.140625" style="30"/>
    <col min="4940" max="4940" width="2.28515625" style="30" customWidth="1"/>
    <col min="4941" max="4947" width="1.140625" style="30"/>
    <col min="4948" max="4948" width="2.28515625" style="30" customWidth="1"/>
    <col min="4949" max="4956" width="1.140625" style="30"/>
    <col min="4957" max="4957" width="0.140625" style="30" customWidth="1"/>
    <col min="4958" max="4966" width="1.140625" style="30"/>
    <col min="4967" max="4967" width="0.28515625" style="30" customWidth="1"/>
    <col min="4968" max="4968" width="2.5703125" style="30" customWidth="1"/>
    <col min="4969" max="5129" width="1.140625" style="30"/>
    <col min="5130" max="5130" width="52.28515625" style="30" customWidth="1"/>
    <col min="5131" max="5135" width="1.140625" style="30"/>
    <col min="5136" max="5136" width="2.7109375" style="30" customWidth="1"/>
    <col min="5137" max="5177" width="1.140625" style="30"/>
    <col min="5178" max="5181" width="1.140625" style="30" customWidth="1"/>
    <col min="5182" max="5187" width="1.140625" style="30"/>
    <col min="5188" max="5188" width="3.5703125" style="30" customWidth="1"/>
    <col min="5189" max="5195" width="1.140625" style="30"/>
    <col min="5196" max="5196" width="2.28515625" style="30" customWidth="1"/>
    <col min="5197" max="5203" width="1.140625" style="30"/>
    <col min="5204" max="5204" width="2.28515625" style="30" customWidth="1"/>
    <col min="5205" max="5212" width="1.140625" style="30"/>
    <col min="5213" max="5213" width="0.140625" style="30" customWidth="1"/>
    <col min="5214" max="5222" width="1.140625" style="30"/>
    <col min="5223" max="5223" width="0.28515625" style="30" customWidth="1"/>
    <col min="5224" max="5224" width="2.5703125" style="30" customWidth="1"/>
    <col min="5225" max="5385" width="1.140625" style="30"/>
    <col min="5386" max="5386" width="52.28515625" style="30" customWidth="1"/>
    <col min="5387" max="5391" width="1.140625" style="30"/>
    <col min="5392" max="5392" width="2.7109375" style="30" customWidth="1"/>
    <col min="5393" max="5433" width="1.140625" style="30"/>
    <col min="5434" max="5437" width="1.140625" style="30" customWidth="1"/>
    <col min="5438" max="5443" width="1.140625" style="30"/>
    <col min="5444" max="5444" width="3.5703125" style="30" customWidth="1"/>
    <col min="5445" max="5451" width="1.140625" style="30"/>
    <col min="5452" max="5452" width="2.28515625" style="30" customWidth="1"/>
    <col min="5453" max="5459" width="1.140625" style="30"/>
    <col min="5460" max="5460" width="2.28515625" style="30" customWidth="1"/>
    <col min="5461" max="5468" width="1.140625" style="30"/>
    <col min="5469" max="5469" width="0.140625" style="30" customWidth="1"/>
    <col min="5470" max="5478" width="1.140625" style="30"/>
    <col min="5479" max="5479" width="0.28515625" style="30" customWidth="1"/>
    <col min="5480" max="5480" width="2.5703125" style="30" customWidth="1"/>
    <col min="5481" max="5641" width="1.140625" style="30"/>
    <col min="5642" max="5642" width="52.28515625" style="30" customWidth="1"/>
    <col min="5643" max="5647" width="1.140625" style="30"/>
    <col min="5648" max="5648" width="2.7109375" style="30" customWidth="1"/>
    <col min="5649" max="5689" width="1.140625" style="30"/>
    <col min="5690" max="5693" width="1.140625" style="30" customWidth="1"/>
    <col min="5694" max="5699" width="1.140625" style="30"/>
    <col min="5700" max="5700" width="3.5703125" style="30" customWidth="1"/>
    <col min="5701" max="5707" width="1.140625" style="30"/>
    <col min="5708" max="5708" width="2.28515625" style="30" customWidth="1"/>
    <col min="5709" max="5715" width="1.140625" style="30"/>
    <col min="5716" max="5716" width="2.28515625" style="30" customWidth="1"/>
    <col min="5717" max="5724" width="1.140625" style="30"/>
    <col min="5725" max="5725" width="0.140625" style="30" customWidth="1"/>
    <col min="5726" max="5734" width="1.140625" style="30"/>
    <col min="5735" max="5735" width="0.28515625" style="30" customWidth="1"/>
    <col min="5736" max="5736" width="2.5703125" style="30" customWidth="1"/>
    <col min="5737" max="5897" width="1.140625" style="30"/>
    <col min="5898" max="5898" width="52.28515625" style="30" customWidth="1"/>
    <col min="5899" max="5903" width="1.140625" style="30"/>
    <col min="5904" max="5904" width="2.7109375" style="30" customWidth="1"/>
    <col min="5905" max="5945" width="1.140625" style="30"/>
    <col min="5946" max="5949" width="1.140625" style="30" customWidth="1"/>
    <col min="5950" max="5955" width="1.140625" style="30"/>
    <col min="5956" max="5956" width="3.5703125" style="30" customWidth="1"/>
    <col min="5957" max="5963" width="1.140625" style="30"/>
    <col min="5964" max="5964" width="2.28515625" style="30" customWidth="1"/>
    <col min="5965" max="5971" width="1.140625" style="30"/>
    <col min="5972" max="5972" width="2.28515625" style="30" customWidth="1"/>
    <col min="5973" max="5980" width="1.140625" style="30"/>
    <col min="5981" max="5981" width="0.140625" style="30" customWidth="1"/>
    <col min="5982" max="5990" width="1.140625" style="30"/>
    <col min="5991" max="5991" width="0.28515625" style="30" customWidth="1"/>
    <col min="5992" max="5992" width="2.5703125" style="30" customWidth="1"/>
    <col min="5993" max="6153" width="1.140625" style="30"/>
    <col min="6154" max="6154" width="52.28515625" style="30" customWidth="1"/>
    <col min="6155" max="6159" width="1.140625" style="30"/>
    <col min="6160" max="6160" width="2.7109375" style="30" customWidth="1"/>
    <col min="6161" max="6201" width="1.140625" style="30"/>
    <col min="6202" max="6205" width="1.140625" style="30" customWidth="1"/>
    <col min="6206" max="6211" width="1.140625" style="30"/>
    <col min="6212" max="6212" width="3.5703125" style="30" customWidth="1"/>
    <col min="6213" max="6219" width="1.140625" style="30"/>
    <col min="6220" max="6220" width="2.28515625" style="30" customWidth="1"/>
    <col min="6221" max="6227" width="1.140625" style="30"/>
    <col min="6228" max="6228" width="2.28515625" style="30" customWidth="1"/>
    <col min="6229" max="6236" width="1.140625" style="30"/>
    <col min="6237" max="6237" width="0.140625" style="30" customWidth="1"/>
    <col min="6238" max="6246" width="1.140625" style="30"/>
    <col min="6247" max="6247" width="0.28515625" style="30" customWidth="1"/>
    <col min="6248" max="6248" width="2.5703125" style="30" customWidth="1"/>
    <col min="6249" max="6409" width="1.140625" style="30"/>
    <col min="6410" max="6410" width="52.28515625" style="30" customWidth="1"/>
    <col min="6411" max="6415" width="1.140625" style="30"/>
    <col min="6416" max="6416" width="2.7109375" style="30" customWidth="1"/>
    <col min="6417" max="6457" width="1.140625" style="30"/>
    <col min="6458" max="6461" width="1.140625" style="30" customWidth="1"/>
    <col min="6462" max="6467" width="1.140625" style="30"/>
    <col min="6468" max="6468" width="3.5703125" style="30" customWidth="1"/>
    <col min="6469" max="6475" width="1.140625" style="30"/>
    <col min="6476" max="6476" width="2.28515625" style="30" customWidth="1"/>
    <col min="6477" max="6483" width="1.140625" style="30"/>
    <col min="6484" max="6484" width="2.28515625" style="30" customWidth="1"/>
    <col min="6485" max="6492" width="1.140625" style="30"/>
    <col min="6493" max="6493" width="0.140625" style="30" customWidth="1"/>
    <col min="6494" max="6502" width="1.140625" style="30"/>
    <col min="6503" max="6503" width="0.28515625" style="30" customWidth="1"/>
    <col min="6504" max="6504" width="2.5703125" style="30" customWidth="1"/>
    <col min="6505" max="6665" width="1.140625" style="30"/>
    <col min="6666" max="6666" width="52.28515625" style="30" customWidth="1"/>
    <col min="6667" max="6671" width="1.140625" style="30"/>
    <col min="6672" max="6672" width="2.7109375" style="30" customWidth="1"/>
    <col min="6673" max="6713" width="1.140625" style="30"/>
    <col min="6714" max="6717" width="1.140625" style="30" customWidth="1"/>
    <col min="6718" max="6723" width="1.140625" style="30"/>
    <col min="6724" max="6724" width="3.5703125" style="30" customWidth="1"/>
    <col min="6725" max="6731" width="1.140625" style="30"/>
    <col min="6732" max="6732" width="2.28515625" style="30" customWidth="1"/>
    <col min="6733" max="6739" width="1.140625" style="30"/>
    <col min="6740" max="6740" width="2.28515625" style="30" customWidth="1"/>
    <col min="6741" max="6748" width="1.140625" style="30"/>
    <col min="6749" max="6749" width="0.140625" style="30" customWidth="1"/>
    <col min="6750" max="6758" width="1.140625" style="30"/>
    <col min="6759" max="6759" width="0.28515625" style="30" customWidth="1"/>
    <col min="6760" max="6760" width="2.5703125" style="30" customWidth="1"/>
    <col min="6761" max="6921" width="1.140625" style="30"/>
    <col min="6922" max="6922" width="52.28515625" style="30" customWidth="1"/>
    <col min="6923" max="6927" width="1.140625" style="30"/>
    <col min="6928" max="6928" width="2.7109375" style="30" customWidth="1"/>
    <col min="6929" max="6969" width="1.140625" style="30"/>
    <col min="6970" max="6973" width="1.140625" style="30" customWidth="1"/>
    <col min="6974" max="6979" width="1.140625" style="30"/>
    <col min="6980" max="6980" width="3.5703125" style="30" customWidth="1"/>
    <col min="6981" max="6987" width="1.140625" style="30"/>
    <col min="6988" max="6988" width="2.28515625" style="30" customWidth="1"/>
    <col min="6989" max="6995" width="1.140625" style="30"/>
    <col min="6996" max="6996" width="2.28515625" style="30" customWidth="1"/>
    <col min="6997" max="7004" width="1.140625" style="30"/>
    <col min="7005" max="7005" width="0.140625" style="30" customWidth="1"/>
    <col min="7006" max="7014" width="1.140625" style="30"/>
    <col min="7015" max="7015" width="0.28515625" style="30" customWidth="1"/>
    <col min="7016" max="7016" width="2.5703125" style="30" customWidth="1"/>
    <col min="7017" max="7177" width="1.140625" style="30"/>
    <col min="7178" max="7178" width="52.28515625" style="30" customWidth="1"/>
    <col min="7179" max="7183" width="1.140625" style="30"/>
    <col min="7184" max="7184" width="2.7109375" style="30" customWidth="1"/>
    <col min="7185" max="7225" width="1.140625" style="30"/>
    <col min="7226" max="7229" width="1.140625" style="30" customWidth="1"/>
    <col min="7230" max="7235" width="1.140625" style="30"/>
    <col min="7236" max="7236" width="3.5703125" style="30" customWidth="1"/>
    <col min="7237" max="7243" width="1.140625" style="30"/>
    <col min="7244" max="7244" width="2.28515625" style="30" customWidth="1"/>
    <col min="7245" max="7251" width="1.140625" style="30"/>
    <col min="7252" max="7252" width="2.28515625" style="30" customWidth="1"/>
    <col min="7253" max="7260" width="1.140625" style="30"/>
    <col min="7261" max="7261" width="0.140625" style="30" customWidth="1"/>
    <col min="7262" max="7270" width="1.140625" style="30"/>
    <col min="7271" max="7271" width="0.28515625" style="30" customWidth="1"/>
    <col min="7272" max="7272" width="2.5703125" style="30" customWidth="1"/>
    <col min="7273" max="7433" width="1.140625" style="30"/>
    <col min="7434" max="7434" width="52.28515625" style="30" customWidth="1"/>
    <col min="7435" max="7439" width="1.140625" style="30"/>
    <col min="7440" max="7440" width="2.7109375" style="30" customWidth="1"/>
    <col min="7441" max="7481" width="1.140625" style="30"/>
    <col min="7482" max="7485" width="1.140625" style="30" customWidth="1"/>
    <col min="7486" max="7491" width="1.140625" style="30"/>
    <col min="7492" max="7492" width="3.5703125" style="30" customWidth="1"/>
    <col min="7493" max="7499" width="1.140625" style="30"/>
    <col min="7500" max="7500" width="2.28515625" style="30" customWidth="1"/>
    <col min="7501" max="7507" width="1.140625" style="30"/>
    <col min="7508" max="7508" width="2.28515625" style="30" customWidth="1"/>
    <col min="7509" max="7516" width="1.140625" style="30"/>
    <col min="7517" max="7517" width="0.140625" style="30" customWidth="1"/>
    <col min="7518" max="7526" width="1.140625" style="30"/>
    <col min="7527" max="7527" width="0.28515625" style="30" customWidth="1"/>
    <col min="7528" max="7528" width="2.5703125" style="30" customWidth="1"/>
    <col min="7529" max="7689" width="1.140625" style="30"/>
    <col min="7690" max="7690" width="52.28515625" style="30" customWidth="1"/>
    <col min="7691" max="7695" width="1.140625" style="30"/>
    <col min="7696" max="7696" width="2.7109375" style="30" customWidth="1"/>
    <col min="7697" max="7737" width="1.140625" style="30"/>
    <col min="7738" max="7741" width="1.140625" style="30" customWidth="1"/>
    <col min="7742" max="7747" width="1.140625" style="30"/>
    <col min="7748" max="7748" width="3.5703125" style="30" customWidth="1"/>
    <col min="7749" max="7755" width="1.140625" style="30"/>
    <col min="7756" max="7756" width="2.28515625" style="30" customWidth="1"/>
    <col min="7757" max="7763" width="1.140625" style="30"/>
    <col min="7764" max="7764" width="2.28515625" style="30" customWidth="1"/>
    <col min="7765" max="7772" width="1.140625" style="30"/>
    <col min="7773" max="7773" width="0.140625" style="30" customWidth="1"/>
    <col min="7774" max="7782" width="1.140625" style="30"/>
    <col min="7783" max="7783" width="0.28515625" style="30" customWidth="1"/>
    <col min="7784" max="7784" width="2.5703125" style="30" customWidth="1"/>
    <col min="7785" max="7945" width="1.140625" style="30"/>
    <col min="7946" max="7946" width="52.28515625" style="30" customWidth="1"/>
    <col min="7947" max="7951" width="1.140625" style="30"/>
    <col min="7952" max="7952" width="2.7109375" style="30" customWidth="1"/>
    <col min="7953" max="7993" width="1.140625" style="30"/>
    <col min="7994" max="7997" width="1.140625" style="30" customWidth="1"/>
    <col min="7998" max="8003" width="1.140625" style="30"/>
    <col min="8004" max="8004" width="3.5703125" style="30" customWidth="1"/>
    <col min="8005" max="8011" width="1.140625" style="30"/>
    <col min="8012" max="8012" width="2.28515625" style="30" customWidth="1"/>
    <col min="8013" max="8019" width="1.140625" style="30"/>
    <col min="8020" max="8020" width="2.28515625" style="30" customWidth="1"/>
    <col min="8021" max="8028" width="1.140625" style="30"/>
    <col min="8029" max="8029" width="0.140625" style="30" customWidth="1"/>
    <col min="8030" max="8038" width="1.140625" style="30"/>
    <col min="8039" max="8039" width="0.28515625" style="30" customWidth="1"/>
    <col min="8040" max="8040" width="2.5703125" style="30" customWidth="1"/>
    <col min="8041" max="8201" width="1.140625" style="30"/>
    <col min="8202" max="8202" width="52.28515625" style="30" customWidth="1"/>
    <col min="8203" max="8207" width="1.140625" style="30"/>
    <col min="8208" max="8208" width="2.7109375" style="30" customWidth="1"/>
    <col min="8209" max="8249" width="1.140625" style="30"/>
    <col min="8250" max="8253" width="1.140625" style="30" customWidth="1"/>
    <col min="8254" max="8259" width="1.140625" style="30"/>
    <col min="8260" max="8260" width="3.5703125" style="30" customWidth="1"/>
    <col min="8261" max="8267" width="1.140625" style="30"/>
    <col min="8268" max="8268" width="2.28515625" style="30" customWidth="1"/>
    <col min="8269" max="8275" width="1.140625" style="30"/>
    <col min="8276" max="8276" width="2.28515625" style="30" customWidth="1"/>
    <col min="8277" max="8284" width="1.140625" style="30"/>
    <col min="8285" max="8285" width="0.140625" style="30" customWidth="1"/>
    <col min="8286" max="8294" width="1.140625" style="30"/>
    <col min="8295" max="8295" width="0.28515625" style="30" customWidth="1"/>
    <col min="8296" max="8296" width="2.5703125" style="30" customWidth="1"/>
    <col min="8297" max="8457" width="1.140625" style="30"/>
    <col min="8458" max="8458" width="52.28515625" style="30" customWidth="1"/>
    <col min="8459" max="8463" width="1.140625" style="30"/>
    <col min="8464" max="8464" width="2.7109375" style="30" customWidth="1"/>
    <col min="8465" max="8505" width="1.140625" style="30"/>
    <col min="8506" max="8509" width="1.140625" style="30" customWidth="1"/>
    <col min="8510" max="8515" width="1.140625" style="30"/>
    <col min="8516" max="8516" width="3.5703125" style="30" customWidth="1"/>
    <col min="8517" max="8523" width="1.140625" style="30"/>
    <col min="8524" max="8524" width="2.28515625" style="30" customWidth="1"/>
    <col min="8525" max="8531" width="1.140625" style="30"/>
    <col min="8532" max="8532" width="2.28515625" style="30" customWidth="1"/>
    <col min="8533" max="8540" width="1.140625" style="30"/>
    <col min="8541" max="8541" width="0.140625" style="30" customWidth="1"/>
    <col min="8542" max="8550" width="1.140625" style="30"/>
    <col min="8551" max="8551" width="0.28515625" style="30" customWidth="1"/>
    <col min="8552" max="8552" width="2.5703125" style="30" customWidth="1"/>
    <col min="8553" max="8713" width="1.140625" style="30"/>
    <col min="8714" max="8714" width="52.28515625" style="30" customWidth="1"/>
    <col min="8715" max="8719" width="1.140625" style="30"/>
    <col min="8720" max="8720" width="2.7109375" style="30" customWidth="1"/>
    <col min="8721" max="8761" width="1.140625" style="30"/>
    <col min="8762" max="8765" width="1.140625" style="30" customWidth="1"/>
    <col min="8766" max="8771" width="1.140625" style="30"/>
    <col min="8772" max="8772" width="3.5703125" style="30" customWidth="1"/>
    <col min="8773" max="8779" width="1.140625" style="30"/>
    <col min="8780" max="8780" width="2.28515625" style="30" customWidth="1"/>
    <col min="8781" max="8787" width="1.140625" style="30"/>
    <col min="8788" max="8788" width="2.28515625" style="30" customWidth="1"/>
    <col min="8789" max="8796" width="1.140625" style="30"/>
    <col min="8797" max="8797" width="0.140625" style="30" customWidth="1"/>
    <col min="8798" max="8806" width="1.140625" style="30"/>
    <col min="8807" max="8807" width="0.28515625" style="30" customWidth="1"/>
    <col min="8808" max="8808" width="2.5703125" style="30" customWidth="1"/>
    <col min="8809" max="8969" width="1.140625" style="30"/>
    <col min="8970" max="8970" width="52.28515625" style="30" customWidth="1"/>
    <col min="8971" max="8975" width="1.140625" style="30"/>
    <col min="8976" max="8976" width="2.7109375" style="30" customWidth="1"/>
    <col min="8977" max="9017" width="1.140625" style="30"/>
    <col min="9018" max="9021" width="1.140625" style="30" customWidth="1"/>
    <col min="9022" max="9027" width="1.140625" style="30"/>
    <col min="9028" max="9028" width="3.5703125" style="30" customWidth="1"/>
    <col min="9029" max="9035" width="1.140625" style="30"/>
    <col min="9036" max="9036" width="2.28515625" style="30" customWidth="1"/>
    <col min="9037" max="9043" width="1.140625" style="30"/>
    <col min="9044" max="9044" width="2.28515625" style="30" customWidth="1"/>
    <col min="9045" max="9052" width="1.140625" style="30"/>
    <col min="9053" max="9053" width="0.140625" style="30" customWidth="1"/>
    <col min="9054" max="9062" width="1.140625" style="30"/>
    <col min="9063" max="9063" width="0.28515625" style="30" customWidth="1"/>
    <col min="9064" max="9064" width="2.5703125" style="30" customWidth="1"/>
    <col min="9065" max="9225" width="1.140625" style="30"/>
    <col min="9226" max="9226" width="52.28515625" style="30" customWidth="1"/>
    <col min="9227" max="9231" width="1.140625" style="30"/>
    <col min="9232" max="9232" width="2.7109375" style="30" customWidth="1"/>
    <col min="9233" max="9273" width="1.140625" style="30"/>
    <col min="9274" max="9277" width="1.140625" style="30" customWidth="1"/>
    <col min="9278" max="9283" width="1.140625" style="30"/>
    <col min="9284" max="9284" width="3.5703125" style="30" customWidth="1"/>
    <col min="9285" max="9291" width="1.140625" style="30"/>
    <col min="9292" max="9292" width="2.28515625" style="30" customWidth="1"/>
    <col min="9293" max="9299" width="1.140625" style="30"/>
    <col min="9300" max="9300" width="2.28515625" style="30" customWidth="1"/>
    <col min="9301" max="9308" width="1.140625" style="30"/>
    <col min="9309" max="9309" width="0.140625" style="30" customWidth="1"/>
    <col min="9310" max="9318" width="1.140625" style="30"/>
    <col min="9319" max="9319" width="0.28515625" style="30" customWidth="1"/>
    <col min="9320" max="9320" width="2.5703125" style="30" customWidth="1"/>
    <col min="9321" max="9481" width="1.140625" style="30"/>
    <col min="9482" max="9482" width="52.28515625" style="30" customWidth="1"/>
    <col min="9483" max="9487" width="1.140625" style="30"/>
    <col min="9488" max="9488" width="2.7109375" style="30" customWidth="1"/>
    <col min="9489" max="9529" width="1.140625" style="30"/>
    <col min="9530" max="9533" width="1.140625" style="30" customWidth="1"/>
    <col min="9534" max="9539" width="1.140625" style="30"/>
    <col min="9540" max="9540" width="3.5703125" style="30" customWidth="1"/>
    <col min="9541" max="9547" width="1.140625" style="30"/>
    <col min="9548" max="9548" width="2.28515625" style="30" customWidth="1"/>
    <col min="9549" max="9555" width="1.140625" style="30"/>
    <col min="9556" max="9556" width="2.28515625" style="30" customWidth="1"/>
    <col min="9557" max="9564" width="1.140625" style="30"/>
    <col min="9565" max="9565" width="0.140625" style="30" customWidth="1"/>
    <col min="9566" max="9574" width="1.140625" style="30"/>
    <col min="9575" max="9575" width="0.28515625" style="30" customWidth="1"/>
    <col min="9576" max="9576" width="2.5703125" style="30" customWidth="1"/>
    <col min="9577" max="9737" width="1.140625" style="30"/>
    <col min="9738" max="9738" width="52.28515625" style="30" customWidth="1"/>
    <col min="9739" max="9743" width="1.140625" style="30"/>
    <col min="9744" max="9744" width="2.7109375" style="30" customWidth="1"/>
    <col min="9745" max="9785" width="1.140625" style="30"/>
    <col min="9786" max="9789" width="1.140625" style="30" customWidth="1"/>
    <col min="9790" max="9795" width="1.140625" style="30"/>
    <col min="9796" max="9796" width="3.5703125" style="30" customWidth="1"/>
    <col min="9797" max="9803" width="1.140625" style="30"/>
    <col min="9804" max="9804" width="2.28515625" style="30" customWidth="1"/>
    <col min="9805" max="9811" width="1.140625" style="30"/>
    <col min="9812" max="9812" width="2.28515625" style="30" customWidth="1"/>
    <col min="9813" max="9820" width="1.140625" style="30"/>
    <col min="9821" max="9821" width="0.140625" style="30" customWidth="1"/>
    <col min="9822" max="9830" width="1.140625" style="30"/>
    <col min="9831" max="9831" width="0.28515625" style="30" customWidth="1"/>
    <col min="9832" max="9832" width="2.5703125" style="30" customWidth="1"/>
    <col min="9833" max="9993" width="1.140625" style="30"/>
    <col min="9994" max="9994" width="52.28515625" style="30" customWidth="1"/>
    <col min="9995" max="9999" width="1.140625" style="30"/>
    <col min="10000" max="10000" width="2.7109375" style="30" customWidth="1"/>
    <col min="10001" max="10041" width="1.140625" style="30"/>
    <col min="10042" max="10045" width="1.140625" style="30" customWidth="1"/>
    <col min="10046" max="10051" width="1.140625" style="30"/>
    <col min="10052" max="10052" width="3.5703125" style="30" customWidth="1"/>
    <col min="10053" max="10059" width="1.140625" style="30"/>
    <col min="10060" max="10060" width="2.28515625" style="30" customWidth="1"/>
    <col min="10061" max="10067" width="1.140625" style="30"/>
    <col min="10068" max="10068" width="2.28515625" style="30" customWidth="1"/>
    <col min="10069" max="10076" width="1.140625" style="30"/>
    <col min="10077" max="10077" width="0.140625" style="30" customWidth="1"/>
    <col min="10078" max="10086" width="1.140625" style="30"/>
    <col min="10087" max="10087" width="0.28515625" style="30" customWidth="1"/>
    <col min="10088" max="10088" width="2.5703125" style="30" customWidth="1"/>
    <col min="10089" max="10249" width="1.140625" style="30"/>
    <col min="10250" max="10250" width="52.28515625" style="30" customWidth="1"/>
    <col min="10251" max="10255" width="1.140625" style="30"/>
    <col min="10256" max="10256" width="2.7109375" style="30" customWidth="1"/>
    <col min="10257" max="10297" width="1.140625" style="30"/>
    <col min="10298" max="10301" width="1.140625" style="30" customWidth="1"/>
    <col min="10302" max="10307" width="1.140625" style="30"/>
    <col min="10308" max="10308" width="3.5703125" style="30" customWidth="1"/>
    <col min="10309" max="10315" width="1.140625" style="30"/>
    <col min="10316" max="10316" width="2.28515625" style="30" customWidth="1"/>
    <col min="10317" max="10323" width="1.140625" style="30"/>
    <col min="10324" max="10324" width="2.28515625" style="30" customWidth="1"/>
    <col min="10325" max="10332" width="1.140625" style="30"/>
    <col min="10333" max="10333" width="0.140625" style="30" customWidth="1"/>
    <col min="10334" max="10342" width="1.140625" style="30"/>
    <col min="10343" max="10343" width="0.28515625" style="30" customWidth="1"/>
    <col min="10344" max="10344" width="2.5703125" style="30" customWidth="1"/>
    <col min="10345" max="10505" width="1.140625" style="30"/>
    <col min="10506" max="10506" width="52.28515625" style="30" customWidth="1"/>
    <col min="10507" max="10511" width="1.140625" style="30"/>
    <col min="10512" max="10512" width="2.7109375" style="30" customWidth="1"/>
    <col min="10513" max="10553" width="1.140625" style="30"/>
    <col min="10554" max="10557" width="1.140625" style="30" customWidth="1"/>
    <col min="10558" max="10563" width="1.140625" style="30"/>
    <col min="10564" max="10564" width="3.5703125" style="30" customWidth="1"/>
    <col min="10565" max="10571" width="1.140625" style="30"/>
    <col min="10572" max="10572" width="2.28515625" style="30" customWidth="1"/>
    <col min="10573" max="10579" width="1.140625" style="30"/>
    <col min="10580" max="10580" width="2.28515625" style="30" customWidth="1"/>
    <col min="10581" max="10588" width="1.140625" style="30"/>
    <col min="10589" max="10589" width="0.140625" style="30" customWidth="1"/>
    <col min="10590" max="10598" width="1.140625" style="30"/>
    <col min="10599" max="10599" width="0.28515625" style="30" customWidth="1"/>
    <col min="10600" max="10600" width="2.5703125" style="30" customWidth="1"/>
    <col min="10601" max="10761" width="1.140625" style="30"/>
    <col min="10762" max="10762" width="52.28515625" style="30" customWidth="1"/>
    <col min="10763" max="10767" width="1.140625" style="30"/>
    <col min="10768" max="10768" width="2.7109375" style="30" customWidth="1"/>
    <col min="10769" max="10809" width="1.140625" style="30"/>
    <col min="10810" max="10813" width="1.140625" style="30" customWidth="1"/>
    <col min="10814" max="10819" width="1.140625" style="30"/>
    <col min="10820" max="10820" width="3.5703125" style="30" customWidth="1"/>
    <col min="10821" max="10827" width="1.140625" style="30"/>
    <col min="10828" max="10828" width="2.28515625" style="30" customWidth="1"/>
    <col min="10829" max="10835" width="1.140625" style="30"/>
    <col min="10836" max="10836" width="2.28515625" style="30" customWidth="1"/>
    <col min="10837" max="10844" width="1.140625" style="30"/>
    <col min="10845" max="10845" width="0.140625" style="30" customWidth="1"/>
    <col min="10846" max="10854" width="1.140625" style="30"/>
    <col min="10855" max="10855" width="0.28515625" style="30" customWidth="1"/>
    <col min="10856" max="10856" width="2.5703125" style="30" customWidth="1"/>
    <col min="10857" max="11017" width="1.140625" style="30"/>
    <col min="11018" max="11018" width="52.28515625" style="30" customWidth="1"/>
    <col min="11019" max="11023" width="1.140625" style="30"/>
    <col min="11024" max="11024" width="2.7109375" style="30" customWidth="1"/>
    <col min="11025" max="11065" width="1.140625" style="30"/>
    <col min="11066" max="11069" width="1.140625" style="30" customWidth="1"/>
    <col min="11070" max="11075" width="1.140625" style="30"/>
    <col min="11076" max="11076" width="3.5703125" style="30" customWidth="1"/>
    <col min="11077" max="11083" width="1.140625" style="30"/>
    <col min="11084" max="11084" width="2.28515625" style="30" customWidth="1"/>
    <col min="11085" max="11091" width="1.140625" style="30"/>
    <col min="11092" max="11092" width="2.28515625" style="30" customWidth="1"/>
    <col min="11093" max="11100" width="1.140625" style="30"/>
    <col min="11101" max="11101" width="0.140625" style="30" customWidth="1"/>
    <col min="11102" max="11110" width="1.140625" style="30"/>
    <col min="11111" max="11111" width="0.28515625" style="30" customWidth="1"/>
    <col min="11112" max="11112" width="2.5703125" style="30" customWidth="1"/>
    <col min="11113" max="11273" width="1.140625" style="30"/>
    <col min="11274" max="11274" width="52.28515625" style="30" customWidth="1"/>
    <col min="11275" max="11279" width="1.140625" style="30"/>
    <col min="11280" max="11280" width="2.7109375" style="30" customWidth="1"/>
    <col min="11281" max="11321" width="1.140625" style="30"/>
    <col min="11322" max="11325" width="1.140625" style="30" customWidth="1"/>
    <col min="11326" max="11331" width="1.140625" style="30"/>
    <col min="11332" max="11332" width="3.5703125" style="30" customWidth="1"/>
    <col min="11333" max="11339" width="1.140625" style="30"/>
    <col min="11340" max="11340" width="2.28515625" style="30" customWidth="1"/>
    <col min="11341" max="11347" width="1.140625" style="30"/>
    <col min="11348" max="11348" width="2.28515625" style="30" customWidth="1"/>
    <col min="11349" max="11356" width="1.140625" style="30"/>
    <col min="11357" max="11357" width="0.140625" style="30" customWidth="1"/>
    <col min="11358" max="11366" width="1.140625" style="30"/>
    <col min="11367" max="11367" width="0.28515625" style="30" customWidth="1"/>
    <col min="11368" max="11368" width="2.5703125" style="30" customWidth="1"/>
    <col min="11369" max="11529" width="1.140625" style="30"/>
    <col min="11530" max="11530" width="52.28515625" style="30" customWidth="1"/>
    <col min="11531" max="11535" width="1.140625" style="30"/>
    <col min="11536" max="11536" width="2.7109375" style="30" customWidth="1"/>
    <col min="11537" max="11577" width="1.140625" style="30"/>
    <col min="11578" max="11581" width="1.140625" style="30" customWidth="1"/>
    <col min="11582" max="11587" width="1.140625" style="30"/>
    <col min="11588" max="11588" width="3.5703125" style="30" customWidth="1"/>
    <col min="11589" max="11595" width="1.140625" style="30"/>
    <col min="11596" max="11596" width="2.28515625" style="30" customWidth="1"/>
    <col min="11597" max="11603" width="1.140625" style="30"/>
    <col min="11604" max="11604" width="2.28515625" style="30" customWidth="1"/>
    <col min="11605" max="11612" width="1.140625" style="30"/>
    <col min="11613" max="11613" width="0.140625" style="30" customWidth="1"/>
    <col min="11614" max="11622" width="1.140625" style="30"/>
    <col min="11623" max="11623" width="0.28515625" style="30" customWidth="1"/>
    <col min="11624" max="11624" width="2.5703125" style="30" customWidth="1"/>
    <col min="11625" max="11785" width="1.140625" style="30"/>
    <col min="11786" max="11786" width="52.28515625" style="30" customWidth="1"/>
    <col min="11787" max="11791" width="1.140625" style="30"/>
    <col min="11792" max="11792" width="2.7109375" style="30" customWidth="1"/>
    <col min="11793" max="11833" width="1.140625" style="30"/>
    <col min="11834" max="11837" width="1.140625" style="30" customWidth="1"/>
    <col min="11838" max="11843" width="1.140625" style="30"/>
    <col min="11844" max="11844" width="3.5703125" style="30" customWidth="1"/>
    <col min="11845" max="11851" width="1.140625" style="30"/>
    <col min="11852" max="11852" width="2.28515625" style="30" customWidth="1"/>
    <col min="11853" max="11859" width="1.140625" style="30"/>
    <col min="11860" max="11860" width="2.28515625" style="30" customWidth="1"/>
    <col min="11861" max="11868" width="1.140625" style="30"/>
    <col min="11869" max="11869" width="0.140625" style="30" customWidth="1"/>
    <col min="11870" max="11878" width="1.140625" style="30"/>
    <col min="11879" max="11879" width="0.28515625" style="30" customWidth="1"/>
    <col min="11880" max="11880" width="2.5703125" style="30" customWidth="1"/>
    <col min="11881" max="12041" width="1.140625" style="30"/>
    <col min="12042" max="12042" width="52.28515625" style="30" customWidth="1"/>
    <col min="12043" max="12047" width="1.140625" style="30"/>
    <col min="12048" max="12048" width="2.7109375" style="30" customWidth="1"/>
    <col min="12049" max="12089" width="1.140625" style="30"/>
    <col min="12090" max="12093" width="1.140625" style="30" customWidth="1"/>
    <col min="12094" max="12099" width="1.140625" style="30"/>
    <col min="12100" max="12100" width="3.5703125" style="30" customWidth="1"/>
    <col min="12101" max="12107" width="1.140625" style="30"/>
    <col min="12108" max="12108" width="2.28515625" style="30" customWidth="1"/>
    <col min="12109" max="12115" width="1.140625" style="30"/>
    <col min="12116" max="12116" width="2.28515625" style="30" customWidth="1"/>
    <col min="12117" max="12124" width="1.140625" style="30"/>
    <col min="12125" max="12125" width="0.140625" style="30" customWidth="1"/>
    <col min="12126" max="12134" width="1.140625" style="30"/>
    <col min="12135" max="12135" width="0.28515625" style="30" customWidth="1"/>
    <col min="12136" max="12136" width="2.5703125" style="30" customWidth="1"/>
    <col min="12137" max="12297" width="1.140625" style="30"/>
    <col min="12298" max="12298" width="52.28515625" style="30" customWidth="1"/>
    <col min="12299" max="12303" width="1.140625" style="30"/>
    <col min="12304" max="12304" width="2.7109375" style="30" customWidth="1"/>
    <col min="12305" max="12345" width="1.140625" style="30"/>
    <col min="12346" max="12349" width="1.140625" style="30" customWidth="1"/>
    <col min="12350" max="12355" width="1.140625" style="30"/>
    <col min="12356" max="12356" width="3.5703125" style="30" customWidth="1"/>
    <col min="12357" max="12363" width="1.140625" style="30"/>
    <col min="12364" max="12364" width="2.28515625" style="30" customWidth="1"/>
    <col min="12365" max="12371" width="1.140625" style="30"/>
    <col min="12372" max="12372" width="2.28515625" style="30" customWidth="1"/>
    <col min="12373" max="12380" width="1.140625" style="30"/>
    <col min="12381" max="12381" width="0.140625" style="30" customWidth="1"/>
    <col min="12382" max="12390" width="1.140625" style="30"/>
    <col min="12391" max="12391" width="0.28515625" style="30" customWidth="1"/>
    <col min="12392" max="12392" width="2.5703125" style="30" customWidth="1"/>
    <col min="12393" max="12553" width="1.140625" style="30"/>
    <col min="12554" max="12554" width="52.28515625" style="30" customWidth="1"/>
    <col min="12555" max="12559" width="1.140625" style="30"/>
    <col min="12560" max="12560" width="2.7109375" style="30" customWidth="1"/>
    <col min="12561" max="12601" width="1.140625" style="30"/>
    <col min="12602" max="12605" width="1.140625" style="30" customWidth="1"/>
    <col min="12606" max="12611" width="1.140625" style="30"/>
    <col min="12612" max="12612" width="3.5703125" style="30" customWidth="1"/>
    <col min="12613" max="12619" width="1.140625" style="30"/>
    <col min="12620" max="12620" width="2.28515625" style="30" customWidth="1"/>
    <col min="12621" max="12627" width="1.140625" style="30"/>
    <col min="12628" max="12628" width="2.28515625" style="30" customWidth="1"/>
    <col min="12629" max="12636" width="1.140625" style="30"/>
    <col min="12637" max="12637" width="0.140625" style="30" customWidth="1"/>
    <col min="12638" max="12646" width="1.140625" style="30"/>
    <col min="12647" max="12647" width="0.28515625" style="30" customWidth="1"/>
    <col min="12648" max="12648" width="2.5703125" style="30" customWidth="1"/>
    <col min="12649" max="12809" width="1.140625" style="30"/>
    <col min="12810" max="12810" width="52.28515625" style="30" customWidth="1"/>
    <col min="12811" max="12815" width="1.140625" style="30"/>
    <col min="12816" max="12816" width="2.7109375" style="30" customWidth="1"/>
    <col min="12817" max="12857" width="1.140625" style="30"/>
    <col min="12858" max="12861" width="1.140625" style="30" customWidth="1"/>
    <col min="12862" max="12867" width="1.140625" style="30"/>
    <col min="12868" max="12868" width="3.5703125" style="30" customWidth="1"/>
    <col min="12869" max="12875" width="1.140625" style="30"/>
    <col min="12876" max="12876" width="2.28515625" style="30" customWidth="1"/>
    <col min="12877" max="12883" width="1.140625" style="30"/>
    <col min="12884" max="12884" width="2.28515625" style="30" customWidth="1"/>
    <col min="12885" max="12892" width="1.140625" style="30"/>
    <col min="12893" max="12893" width="0.140625" style="30" customWidth="1"/>
    <col min="12894" max="12902" width="1.140625" style="30"/>
    <col min="12903" max="12903" width="0.28515625" style="30" customWidth="1"/>
    <col min="12904" max="12904" width="2.5703125" style="30" customWidth="1"/>
    <col min="12905" max="13065" width="1.140625" style="30"/>
    <col min="13066" max="13066" width="52.28515625" style="30" customWidth="1"/>
    <col min="13067" max="13071" width="1.140625" style="30"/>
    <col min="13072" max="13072" width="2.7109375" style="30" customWidth="1"/>
    <col min="13073" max="13113" width="1.140625" style="30"/>
    <col min="13114" max="13117" width="1.140625" style="30" customWidth="1"/>
    <col min="13118" max="13123" width="1.140625" style="30"/>
    <col min="13124" max="13124" width="3.5703125" style="30" customWidth="1"/>
    <col min="13125" max="13131" width="1.140625" style="30"/>
    <col min="13132" max="13132" width="2.28515625" style="30" customWidth="1"/>
    <col min="13133" max="13139" width="1.140625" style="30"/>
    <col min="13140" max="13140" width="2.28515625" style="30" customWidth="1"/>
    <col min="13141" max="13148" width="1.140625" style="30"/>
    <col min="13149" max="13149" width="0.140625" style="30" customWidth="1"/>
    <col min="13150" max="13158" width="1.140625" style="30"/>
    <col min="13159" max="13159" width="0.28515625" style="30" customWidth="1"/>
    <col min="13160" max="13160" width="2.5703125" style="30" customWidth="1"/>
    <col min="13161" max="13321" width="1.140625" style="30"/>
    <col min="13322" max="13322" width="52.28515625" style="30" customWidth="1"/>
    <col min="13323" max="13327" width="1.140625" style="30"/>
    <col min="13328" max="13328" width="2.7109375" style="30" customWidth="1"/>
    <col min="13329" max="13369" width="1.140625" style="30"/>
    <col min="13370" max="13373" width="1.140625" style="30" customWidth="1"/>
    <col min="13374" max="13379" width="1.140625" style="30"/>
    <col min="13380" max="13380" width="3.5703125" style="30" customWidth="1"/>
    <col min="13381" max="13387" width="1.140625" style="30"/>
    <col min="13388" max="13388" width="2.28515625" style="30" customWidth="1"/>
    <col min="13389" max="13395" width="1.140625" style="30"/>
    <col min="13396" max="13396" width="2.28515625" style="30" customWidth="1"/>
    <col min="13397" max="13404" width="1.140625" style="30"/>
    <col min="13405" max="13405" width="0.140625" style="30" customWidth="1"/>
    <col min="13406" max="13414" width="1.140625" style="30"/>
    <col min="13415" max="13415" width="0.28515625" style="30" customWidth="1"/>
    <col min="13416" max="13416" width="2.5703125" style="30" customWidth="1"/>
    <col min="13417" max="13577" width="1.140625" style="30"/>
    <col min="13578" max="13578" width="52.28515625" style="30" customWidth="1"/>
    <col min="13579" max="13583" width="1.140625" style="30"/>
    <col min="13584" max="13584" width="2.7109375" style="30" customWidth="1"/>
    <col min="13585" max="13625" width="1.140625" style="30"/>
    <col min="13626" max="13629" width="1.140625" style="30" customWidth="1"/>
    <col min="13630" max="13635" width="1.140625" style="30"/>
    <col min="13636" max="13636" width="3.5703125" style="30" customWidth="1"/>
    <col min="13637" max="13643" width="1.140625" style="30"/>
    <col min="13644" max="13644" width="2.28515625" style="30" customWidth="1"/>
    <col min="13645" max="13651" width="1.140625" style="30"/>
    <col min="13652" max="13652" width="2.28515625" style="30" customWidth="1"/>
    <col min="13653" max="13660" width="1.140625" style="30"/>
    <col min="13661" max="13661" width="0.140625" style="30" customWidth="1"/>
    <col min="13662" max="13670" width="1.140625" style="30"/>
    <col min="13671" max="13671" width="0.28515625" style="30" customWidth="1"/>
    <col min="13672" max="13672" width="2.5703125" style="30" customWidth="1"/>
    <col min="13673" max="13833" width="1.140625" style="30"/>
    <col min="13834" max="13834" width="52.28515625" style="30" customWidth="1"/>
    <col min="13835" max="13839" width="1.140625" style="30"/>
    <col min="13840" max="13840" width="2.7109375" style="30" customWidth="1"/>
    <col min="13841" max="13881" width="1.140625" style="30"/>
    <col min="13882" max="13885" width="1.140625" style="30" customWidth="1"/>
    <col min="13886" max="13891" width="1.140625" style="30"/>
    <col min="13892" max="13892" width="3.5703125" style="30" customWidth="1"/>
    <col min="13893" max="13899" width="1.140625" style="30"/>
    <col min="13900" max="13900" width="2.28515625" style="30" customWidth="1"/>
    <col min="13901" max="13907" width="1.140625" style="30"/>
    <col min="13908" max="13908" width="2.28515625" style="30" customWidth="1"/>
    <col min="13909" max="13916" width="1.140625" style="30"/>
    <col min="13917" max="13917" width="0.140625" style="30" customWidth="1"/>
    <col min="13918" max="13926" width="1.140625" style="30"/>
    <col min="13927" max="13927" width="0.28515625" style="30" customWidth="1"/>
    <col min="13928" max="13928" width="2.5703125" style="30" customWidth="1"/>
    <col min="13929" max="14089" width="1.140625" style="30"/>
    <col min="14090" max="14090" width="52.28515625" style="30" customWidth="1"/>
    <col min="14091" max="14095" width="1.140625" style="30"/>
    <col min="14096" max="14096" width="2.7109375" style="30" customWidth="1"/>
    <col min="14097" max="14137" width="1.140625" style="30"/>
    <col min="14138" max="14141" width="1.140625" style="30" customWidth="1"/>
    <col min="14142" max="14147" width="1.140625" style="30"/>
    <col min="14148" max="14148" width="3.5703125" style="30" customWidth="1"/>
    <col min="14149" max="14155" width="1.140625" style="30"/>
    <col min="14156" max="14156" width="2.28515625" style="30" customWidth="1"/>
    <col min="14157" max="14163" width="1.140625" style="30"/>
    <col min="14164" max="14164" width="2.28515625" style="30" customWidth="1"/>
    <col min="14165" max="14172" width="1.140625" style="30"/>
    <col min="14173" max="14173" width="0.140625" style="30" customWidth="1"/>
    <col min="14174" max="14182" width="1.140625" style="30"/>
    <col min="14183" max="14183" width="0.28515625" style="30" customWidth="1"/>
    <col min="14184" max="14184" width="2.5703125" style="30" customWidth="1"/>
    <col min="14185" max="14345" width="1.140625" style="30"/>
    <col min="14346" max="14346" width="52.28515625" style="30" customWidth="1"/>
    <col min="14347" max="14351" width="1.140625" style="30"/>
    <col min="14352" max="14352" width="2.7109375" style="30" customWidth="1"/>
    <col min="14353" max="14393" width="1.140625" style="30"/>
    <col min="14394" max="14397" width="1.140625" style="30" customWidth="1"/>
    <col min="14398" max="14403" width="1.140625" style="30"/>
    <col min="14404" max="14404" width="3.5703125" style="30" customWidth="1"/>
    <col min="14405" max="14411" width="1.140625" style="30"/>
    <col min="14412" max="14412" width="2.28515625" style="30" customWidth="1"/>
    <col min="14413" max="14419" width="1.140625" style="30"/>
    <col min="14420" max="14420" width="2.28515625" style="30" customWidth="1"/>
    <col min="14421" max="14428" width="1.140625" style="30"/>
    <col min="14429" max="14429" width="0.140625" style="30" customWidth="1"/>
    <col min="14430" max="14438" width="1.140625" style="30"/>
    <col min="14439" max="14439" width="0.28515625" style="30" customWidth="1"/>
    <col min="14440" max="14440" width="2.5703125" style="30" customWidth="1"/>
    <col min="14441" max="14601" width="1.140625" style="30"/>
    <col min="14602" max="14602" width="52.28515625" style="30" customWidth="1"/>
    <col min="14603" max="14607" width="1.140625" style="30"/>
    <col min="14608" max="14608" width="2.7109375" style="30" customWidth="1"/>
    <col min="14609" max="14649" width="1.140625" style="30"/>
    <col min="14650" max="14653" width="1.140625" style="30" customWidth="1"/>
    <col min="14654" max="14659" width="1.140625" style="30"/>
    <col min="14660" max="14660" width="3.5703125" style="30" customWidth="1"/>
    <col min="14661" max="14667" width="1.140625" style="30"/>
    <col min="14668" max="14668" width="2.28515625" style="30" customWidth="1"/>
    <col min="14669" max="14675" width="1.140625" style="30"/>
    <col min="14676" max="14676" width="2.28515625" style="30" customWidth="1"/>
    <col min="14677" max="14684" width="1.140625" style="30"/>
    <col min="14685" max="14685" width="0.140625" style="30" customWidth="1"/>
    <col min="14686" max="14694" width="1.140625" style="30"/>
    <col min="14695" max="14695" width="0.28515625" style="30" customWidth="1"/>
    <col min="14696" max="14696" width="2.5703125" style="30" customWidth="1"/>
    <col min="14697" max="14857" width="1.140625" style="30"/>
    <col min="14858" max="14858" width="52.28515625" style="30" customWidth="1"/>
    <col min="14859" max="14863" width="1.140625" style="30"/>
    <col min="14864" max="14864" width="2.7109375" style="30" customWidth="1"/>
    <col min="14865" max="14905" width="1.140625" style="30"/>
    <col min="14906" max="14909" width="1.140625" style="30" customWidth="1"/>
    <col min="14910" max="14915" width="1.140625" style="30"/>
    <col min="14916" max="14916" width="3.5703125" style="30" customWidth="1"/>
    <col min="14917" max="14923" width="1.140625" style="30"/>
    <col min="14924" max="14924" width="2.28515625" style="30" customWidth="1"/>
    <col min="14925" max="14931" width="1.140625" style="30"/>
    <col min="14932" max="14932" width="2.28515625" style="30" customWidth="1"/>
    <col min="14933" max="14940" width="1.140625" style="30"/>
    <col min="14941" max="14941" width="0.140625" style="30" customWidth="1"/>
    <col min="14942" max="14950" width="1.140625" style="30"/>
    <col min="14951" max="14951" width="0.28515625" style="30" customWidth="1"/>
    <col min="14952" max="14952" width="2.5703125" style="30" customWidth="1"/>
    <col min="14953" max="15113" width="1.140625" style="30"/>
    <col min="15114" max="15114" width="52.28515625" style="30" customWidth="1"/>
    <col min="15115" max="15119" width="1.140625" style="30"/>
    <col min="15120" max="15120" width="2.7109375" style="30" customWidth="1"/>
    <col min="15121" max="15161" width="1.140625" style="30"/>
    <col min="15162" max="15165" width="1.140625" style="30" customWidth="1"/>
    <col min="15166" max="15171" width="1.140625" style="30"/>
    <col min="15172" max="15172" width="3.5703125" style="30" customWidth="1"/>
    <col min="15173" max="15179" width="1.140625" style="30"/>
    <col min="15180" max="15180" width="2.28515625" style="30" customWidth="1"/>
    <col min="15181" max="15187" width="1.140625" style="30"/>
    <col min="15188" max="15188" width="2.28515625" style="30" customWidth="1"/>
    <col min="15189" max="15196" width="1.140625" style="30"/>
    <col min="15197" max="15197" width="0.140625" style="30" customWidth="1"/>
    <col min="15198" max="15206" width="1.140625" style="30"/>
    <col min="15207" max="15207" width="0.28515625" style="30" customWidth="1"/>
    <col min="15208" max="15208" width="2.5703125" style="30" customWidth="1"/>
    <col min="15209" max="15369" width="1.140625" style="30"/>
    <col min="15370" max="15370" width="52.28515625" style="30" customWidth="1"/>
    <col min="15371" max="15375" width="1.140625" style="30"/>
    <col min="15376" max="15376" width="2.7109375" style="30" customWidth="1"/>
    <col min="15377" max="15417" width="1.140625" style="30"/>
    <col min="15418" max="15421" width="1.140625" style="30" customWidth="1"/>
    <col min="15422" max="15427" width="1.140625" style="30"/>
    <col min="15428" max="15428" width="3.5703125" style="30" customWidth="1"/>
    <col min="15429" max="15435" width="1.140625" style="30"/>
    <col min="15436" max="15436" width="2.28515625" style="30" customWidth="1"/>
    <col min="15437" max="15443" width="1.140625" style="30"/>
    <col min="15444" max="15444" width="2.28515625" style="30" customWidth="1"/>
    <col min="15445" max="15452" width="1.140625" style="30"/>
    <col min="15453" max="15453" width="0.140625" style="30" customWidth="1"/>
    <col min="15454" max="15462" width="1.140625" style="30"/>
    <col min="15463" max="15463" width="0.28515625" style="30" customWidth="1"/>
    <col min="15464" max="15464" width="2.5703125" style="30" customWidth="1"/>
    <col min="15465" max="15625" width="1.140625" style="30"/>
    <col min="15626" max="15626" width="52.28515625" style="30" customWidth="1"/>
    <col min="15627" max="15631" width="1.140625" style="30"/>
    <col min="15632" max="15632" width="2.7109375" style="30" customWidth="1"/>
    <col min="15633" max="15673" width="1.140625" style="30"/>
    <col min="15674" max="15677" width="1.140625" style="30" customWidth="1"/>
    <col min="15678" max="15683" width="1.140625" style="30"/>
    <col min="15684" max="15684" width="3.5703125" style="30" customWidth="1"/>
    <col min="15685" max="15691" width="1.140625" style="30"/>
    <col min="15692" max="15692" width="2.28515625" style="30" customWidth="1"/>
    <col min="15693" max="15699" width="1.140625" style="30"/>
    <col min="15700" max="15700" width="2.28515625" style="30" customWidth="1"/>
    <col min="15701" max="15708" width="1.140625" style="30"/>
    <col min="15709" max="15709" width="0.140625" style="30" customWidth="1"/>
    <col min="15710" max="15718" width="1.140625" style="30"/>
    <col min="15719" max="15719" width="0.28515625" style="30" customWidth="1"/>
    <col min="15720" max="15720" width="2.5703125" style="30" customWidth="1"/>
    <col min="15721" max="15881" width="1.140625" style="30"/>
    <col min="15882" max="15882" width="52.28515625" style="30" customWidth="1"/>
    <col min="15883" max="15887" width="1.140625" style="30"/>
    <col min="15888" max="15888" width="2.7109375" style="30" customWidth="1"/>
    <col min="15889" max="15929" width="1.140625" style="30"/>
    <col min="15930" max="15933" width="1.140625" style="30" customWidth="1"/>
    <col min="15934" max="15939" width="1.140625" style="30"/>
    <col min="15940" max="15940" width="3.5703125" style="30" customWidth="1"/>
    <col min="15941" max="15947" width="1.140625" style="30"/>
    <col min="15948" max="15948" width="2.28515625" style="30" customWidth="1"/>
    <col min="15949" max="15955" width="1.140625" style="30"/>
    <col min="15956" max="15956" width="2.28515625" style="30" customWidth="1"/>
    <col min="15957" max="15964" width="1.140625" style="30"/>
    <col min="15965" max="15965" width="0.140625" style="30" customWidth="1"/>
    <col min="15966" max="15974" width="1.140625" style="30"/>
    <col min="15975" max="15975" width="0.28515625" style="30" customWidth="1"/>
    <col min="15976" max="15976" width="2.5703125" style="30" customWidth="1"/>
    <col min="15977" max="16137" width="1.140625" style="30"/>
    <col min="16138" max="16138" width="52.28515625" style="30" customWidth="1"/>
    <col min="16139" max="16143" width="1.140625" style="30"/>
    <col min="16144" max="16144" width="2.7109375" style="30" customWidth="1"/>
    <col min="16145" max="16185" width="1.140625" style="30"/>
    <col min="16186" max="16189" width="1.140625" style="30" customWidth="1"/>
    <col min="16190" max="16195" width="1.140625" style="30"/>
    <col min="16196" max="16196" width="3.5703125" style="30" customWidth="1"/>
    <col min="16197" max="16203" width="1.140625" style="30"/>
    <col min="16204" max="16204" width="2.28515625" style="30" customWidth="1"/>
    <col min="16205" max="16211" width="1.140625" style="30"/>
    <col min="16212" max="16212" width="2.28515625" style="30" customWidth="1"/>
    <col min="16213" max="16220" width="1.140625" style="30"/>
    <col min="16221" max="16221" width="0.140625" style="30" customWidth="1"/>
    <col min="16222" max="16230" width="1.140625" style="30"/>
    <col min="16231" max="16231" width="0.28515625" style="30" customWidth="1"/>
    <col min="16232" max="16232" width="2.5703125" style="30" customWidth="1"/>
    <col min="16233" max="16384" width="1.140625" style="30"/>
  </cols>
  <sheetData>
    <row r="1" spans="1:123" ht="17.25" hidden="1" customHeight="1">
      <c r="A1" s="130" t="s">
        <v>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</row>
    <row r="2" spans="1:123" hidden="1"/>
    <row r="3" spans="1:123">
      <c r="AY3" s="3" t="s">
        <v>7</v>
      </c>
      <c r="BF3" s="70" t="s">
        <v>122</v>
      </c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</row>
    <row r="4" spans="1:123" ht="7.5" customHeight="1"/>
    <row r="5" spans="1:123" ht="16.5" customHeight="1">
      <c r="A5" s="3" t="s">
        <v>8</v>
      </c>
      <c r="AJ5" s="131" t="s">
        <v>85</v>
      </c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DH5" s="4"/>
    </row>
    <row r="6" spans="1:12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DH6" s="4"/>
      <c r="DJ6" s="5" t="s">
        <v>9</v>
      </c>
      <c r="DL6" s="132" t="s">
        <v>124</v>
      </c>
      <c r="DM6" s="133"/>
      <c r="DN6" s="133"/>
      <c r="DO6" s="133"/>
      <c r="DP6" s="133"/>
      <c r="DQ6" s="133"/>
      <c r="DR6" s="133"/>
      <c r="DS6" s="134"/>
    </row>
    <row r="7" spans="1:123">
      <c r="A7" s="3" t="s">
        <v>10</v>
      </c>
      <c r="AJ7" s="190" t="s">
        <v>123</v>
      </c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DH7" s="4"/>
      <c r="DJ7" s="5" t="s">
        <v>11</v>
      </c>
      <c r="DL7" s="135"/>
      <c r="DM7" s="136"/>
      <c r="DN7" s="136"/>
      <c r="DO7" s="136"/>
      <c r="DP7" s="136"/>
      <c r="DQ7" s="136"/>
      <c r="DR7" s="136"/>
      <c r="DS7" s="137"/>
    </row>
    <row r="8" spans="1:12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DJ8" s="5" t="s">
        <v>12</v>
      </c>
      <c r="DL8" s="138"/>
      <c r="DM8" s="139"/>
      <c r="DN8" s="139"/>
      <c r="DO8" s="139"/>
      <c r="DP8" s="139"/>
      <c r="DQ8" s="139"/>
      <c r="DR8" s="139"/>
      <c r="DS8" s="140"/>
    </row>
    <row r="9" spans="1:123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</row>
    <row r="10" spans="1:123">
      <c r="A10" s="3" t="s">
        <v>13</v>
      </c>
    </row>
    <row r="11" spans="1:123">
      <c r="A11" s="3" t="s">
        <v>14</v>
      </c>
    </row>
    <row r="12" spans="1:123" ht="7.5" customHeight="1">
      <c r="AH12" s="6"/>
    </row>
    <row r="13" spans="1:123" s="7" customFormat="1" ht="29.45" customHeight="1">
      <c r="A13" s="141" t="s">
        <v>15</v>
      </c>
      <c r="B13" s="142"/>
      <c r="C13" s="142"/>
      <c r="D13" s="142"/>
      <c r="E13" s="142"/>
      <c r="F13" s="142"/>
      <c r="G13" s="142"/>
      <c r="H13" s="142"/>
      <c r="I13" s="142"/>
      <c r="J13" s="143"/>
      <c r="K13" s="149" t="s">
        <v>16</v>
      </c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1"/>
      <c r="CB13" s="191" t="s">
        <v>68</v>
      </c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49" t="s">
        <v>73</v>
      </c>
      <c r="DQ13" s="150"/>
      <c r="DR13" s="150"/>
      <c r="DS13" s="151"/>
    </row>
    <row r="14" spans="1:123" s="7" customFormat="1" ht="12.75">
      <c r="A14" s="125" t="s">
        <v>17</v>
      </c>
      <c r="B14" s="126"/>
      <c r="C14" s="126"/>
      <c r="D14" s="126"/>
      <c r="E14" s="126"/>
      <c r="F14" s="126"/>
      <c r="G14" s="126"/>
      <c r="H14" s="126"/>
      <c r="I14" s="126"/>
      <c r="J14" s="127"/>
      <c r="K14" s="193" t="s">
        <v>18</v>
      </c>
      <c r="L14" s="193"/>
      <c r="M14" s="193"/>
      <c r="N14" s="193"/>
      <c r="O14" s="193"/>
      <c r="P14" s="193"/>
      <c r="Q14" s="149" t="s">
        <v>19</v>
      </c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1"/>
      <c r="AO14" s="93" t="s">
        <v>20</v>
      </c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162" t="s">
        <v>71</v>
      </c>
      <c r="BJ14" s="162"/>
      <c r="BK14" s="162"/>
      <c r="BL14" s="162"/>
      <c r="BM14" s="162"/>
      <c r="BN14" s="162"/>
      <c r="BO14" s="162"/>
      <c r="BP14" s="162"/>
      <c r="BQ14" s="162"/>
      <c r="BR14" s="162"/>
      <c r="BS14" s="162" t="s">
        <v>72</v>
      </c>
      <c r="BT14" s="162"/>
      <c r="BU14" s="162"/>
      <c r="BV14" s="162"/>
      <c r="BW14" s="162"/>
      <c r="BX14" s="162"/>
      <c r="BY14" s="162"/>
      <c r="BZ14" s="162"/>
      <c r="CA14" s="162"/>
      <c r="CB14" s="162" t="s">
        <v>19</v>
      </c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93" t="s">
        <v>20</v>
      </c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152"/>
      <c r="DQ14" s="153"/>
      <c r="DR14" s="153"/>
      <c r="DS14" s="154"/>
    </row>
    <row r="15" spans="1:123" s="7" customFormat="1" ht="12.75">
      <c r="A15" s="125" t="s">
        <v>21</v>
      </c>
      <c r="B15" s="126"/>
      <c r="C15" s="126"/>
      <c r="D15" s="126"/>
      <c r="E15" s="126"/>
      <c r="F15" s="126"/>
      <c r="G15" s="126"/>
      <c r="H15" s="126"/>
      <c r="I15" s="126"/>
      <c r="J15" s="127"/>
      <c r="K15" s="193"/>
      <c r="L15" s="193"/>
      <c r="M15" s="193"/>
      <c r="N15" s="193"/>
      <c r="O15" s="193"/>
      <c r="P15" s="193"/>
      <c r="Q15" s="155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7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93"/>
      <c r="DA15" s="93"/>
      <c r="DB15" s="93"/>
      <c r="DC15" s="93"/>
      <c r="DD15" s="93"/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152"/>
      <c r="DQ15" s="153"/>
      <c r="DR15" s="153"/>
      <c r="DS15" s="154"/>
    </row>
    <row r="16" spans="1:123" s="7" customFormat="1" ht="13.15" customHeight="1">
      <c r="A16" s="125"/>
      <c r="B16" s="126"/>
      <c r="C16" s="126"/>
      <c r="D16" s="126"/>
      <c r="E16" s="126"/>
      <c r="F16" s="126"/>
      <c r="G16" s="126"/>
      <c r="H16" s="126"/>
      <c r="I16" s="126"/>
      <c r="J16" s="127"/>
      <c r="K16" s="193"/>
      <c r="L16" s="193"/>
      <c r="M16" s="193"/>
      <c r="N16" s="193"/>
      <c r="O16" s="193"/>
      <c r="P16" s="193"/>
      <c r="Q16" s="193" t="s">
        <v>22</v>
      </c>
      <c r="R16" s="193"/>
      <c r="S16" s="193"/>
      <c r="T16" s="193"/>
      <c r="U16" s="193"/>
      <c r="V16" s="193"/>
      <c r="W16" s="193"/>
      <c r="X16" s="193"/>
      <c r="Y16" s="193" t="s">
        <v>5</v>
      </c>
      <c r="Z16" s="193"/>
      <c r="AA16" s="193"/>
      <c r="AB16" s="193"/>
      <c r="AC16" s="193"/>
      <c r="AD16" s="193"/>
      <c r="AE16" s="193"/>
      <c r="AF16" s="193"/>
      <c r="AG16" s="193" t="s">
        <v>23</v>
      </c>
      <c r="AH16" s="193"/>
      <c r="AI16" s="193"/>
      <c r="AJ16" s="193"/>
      <c r="AK16" s="193"/>
      <c r="AL16" s="193"/>
      <c r="AM16" s="193"/>
      <c r="AN16" s="193"/>
      <c r="AO16" s="193" t="s">
        <v>5</v>
      </c>
      <c r="AP16" s="193"/>
      <c r="AQ16" s="193"/>
      <c r="AR16" s="193"/>
      <c r="AS16" s="193"/>
      <c r="AT16" s="193"/>
      <c r="AU16" s="193"/>
      <c r="AV16" s="193"/>
      <c r="AW16" s="193"/>
      <c r="AX16" s="193"/>
      <c r="AY16" s="193" t="s">
        <v>23</v>
      </c>
      <c r="AZ16" s="193"/>
      <c r="BA16" s="193"/>
      <c r="BB16" s="193"/>
      <c r="BC16" s="193"/>
      <c r="BD16" s="193"/>
      <c r="BE16" s="193"/>
      <c r="BF16" s="193"/>
      <c r="BG16" s="193"/>
      <c r="BH16" s="193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93" t="s">
        <v>22</v>
      </c>
      <c r="CC16" s="193"/>
      <c r="CD16" s="193"/>
      <c r="CE16" s="193"/>
      <c r="CF16" s="193"/>
      <c r="CG16" s="193"/>
      <c r="CH16" s="193"/>
      <c r="CI16" s="193"/>
      <c r="CJ16" s="193" t="s">
        <v>5</v>
      </c>
      <c r="CK16" s="193"/>
      <c r="CL16" s="193"/>
      <c r="CM16" s="193"/>
      <c r="CN16" s="193"/>
      <c r="CO16" s="193"/>
      <c r="CP16" s="193"/>
      <c r="CQ16" s="193"/>
      <c r="CR16" s="193" t="s">
        <v>23</v>
      </c>
      <c r="CS16" s="193"/>
      <c r="CT16" s="193"/>
      <c r="CU16" s="193"/>
      <c r="CV16" s="193"/>
      <c r="CW16" s="193"/>
      <c r="CX16" s="193"/>
      <c r="CY16" s="194"/>
      <c r="CZ16" s="193" t="s">
        <v>5</v>
      </c>
      <c r="DA16" s="193"/>
      <c r="DB16" s="193"/>
      <c r="DC16" s="193"/>
      <c r="DD16" s="193"/>
      <c r="DE16" s="193"/>
      <c r="DF16" s="193"/>
      <c r="DG16" s="193"/>
      <c r="DH16" s="193" t="s">
        <v>74</v>
      </c>
      <c r="DI16" s="193"/>
      <c r="DJ16" s="193"/>
      <c r="DK16" s="193"/>
      <c r="DL16" s="193"/>
      <c r="DM16" s="193"/>
      <c r="DN16" s="193"/>
      <c r="DO16" s="193"/>
      <c r="DP16" s="152"/>
      <c r="DQ16" s="153"/>
      <c r="DR16" s="153"/>
      <c r="DS16" s="154"/>
    </row>
    <row r="17" spans="1:124" s="7" customFormat="1" ht="12.75">
      <c r="A17" s="125"/>
      <c r="B17" s="126"/>
      <c r="C17" s="126"/>
      <c r="D17" s="126"/>
      <c r="E17" s="126"/>
      <c r="F17" s="126"/>
      <c r="G17" s="126"/>
      <c r="H17" s="126"/>
      <c r="I17" s="126"/>
      <c r="J17" s="127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193"/>
      <c r="BD17" s="193"/>
      <c r="BE17" s="193"/>
      <c r="BF17" s="193"/>
      <c r="BG17" s="193"/>
      <c r="BH17" s="193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4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  <c r="DK17" s="193"/>
      <c r="DL17" s="193"/>
      <c r="DM17" s="193"/>
      <c r="DN17" s="193"/>
      <c r="DO17" s="193"/>
      <c r="DP17" s="152"/>
      <c r="DQ17" s="153"/>
      <c r="DR17" s="153"/>
      <c r="DS17" s="154"/>
    </row>
    <row r="18" spans="1:124" s="7" customFormat="1" ht="12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7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93"/>
      <c r="CC18" s="193"/>
      <c r="CD18" s="193"/>
      <c r="CE18" s="193"/>
      <c r="CF18" s="193"/>
      <c r="CG18" s="193"/>
      <c r="CH18" s="193"/>
      <c r="CI18" s="193"/>
      <c r="CJ18" s="193"/>
      <c r="CK18" s="193"/>
      <c r="CL18" s="193"/>
      <c r="CM18" s="193"/>
      <c r="CN18" s="193"/>
      <c r="CO18" s="193"/>
      <c r="CP18" s="193"/>
      <c r="CQ18" s="193"/>
      <c r="CR18" s="193"/>
      <c r="CS18" s="193"/>
      <c r="CT18" s="193"/>
      <c r="CU18" s="193"/>
      <c r="CV18" s="193"/>
      <c r="CW18" s="193"/>
      <c r="CX18" s="193"/>
      <c r="CY18" s="194"/>
      <c r="CZ18" s="193"/>
      <c r="DA18" s="193"/>
      <c r="DB18" s="193"/>
      <c r="DC18" s="193"/>
      <c r="DD18" s="193"/>
      <c r="DE18" s="193"/>
      <c r="DF18" s="193"/>
      <c r="DG18" s="193"/>
      <c r="DH18" s="193"/>
      <c r="DI18" s="193"/>
      <c r="DJ18" s="193"/>
      <c r="DK18" s="193"/>
      <c r="DL18" s="193"/>
      <c r="DM18" s="193"/>
      <c r="DN18" s="193"/>
      <c r="DO18" s="193"/>
      <c r="DP18" s="155"/>
      <c r="DQ18" s="156"/>
      <c r="DR18" s="156"/>
      <c r="DS18" s="157"/>
    </row>
    <row r="19" spans="1:124" s="7" customFormat="1" ht="12.75">
      <c r="A19" s="94">
        <v>1</v>
      </c>
      <c r="B19" s="97"/>
      <c r="C19" s="97"/>
      <c r="D19" s="97"/>
      <c r="E19" s="97"/>
      <c r="F19" s="97"/>
      <c r="G19" s="97"/>
      <c r="H19" s="97"/>
      <c r="I19" s="97"/>
      <c r="J19" s="98"/>
      <c r="K19" s="93">
        <v>2</v>
      </c>
      <c r="L19" s="93"/>
      <c r="M19" s="93"/>
      <c r="N19" s="93"/>
      <c r="O19" s="93"/>
      <c r="P19" s="93"/>
      <c r="Q19" s="93">
        <v>3</v>
      </c>
      <c r="R19" s="93"/>
      <c r="S19" s="93"/>
      <c r="T19" s="93"/>
      <c r="U19" s="93"/>
      <c r="V19" s="93"/>
      <c r="W19" s="93"/>
      <c r="X19" s="93"/>
      <c r="Y19" s="93">
        <v>4</v>
      </c>
      <c r="Z19" s="93"/>
      <c r="AA19" s="93"/>
      <c r="AB19" s="93"/>
      <c r="AC19" s="93"/>
      <c r="AD19" s="93"/>
      <c r="AE19" s="93"/>
      <c r="AF19" s="93"/>
      <c r="AG19" s="93">
        <v>5</v>
      </c>
      <c r="AH19" s="93"/>
      <c r="AI19" s="93"/>
      <c r="AJ19" s="93"/>
      <c r="AK19" s="93"/>
      <c r="AL19" s="93"/>
      <c r="AM19" s="93"/>
      <c r="AN19" s="93"/>
      <c r="AO19" s="94">
        <v>6</v>
      </c>
      <c r="AP19" s="97"/>
      <c r="AQ19" s="97"/>
      <c r="AR19" s="97"/>
      <c r="AS19" s="97"/>
      <c r="AT19" s="97"/>
      <c r="AU19" s="97"/>
      <c r="AV19" s="97"/>
      <c r="AW19" s="97"/>
      <c r="AX19" s="98"/>
      <c r="AY19" s="94">
        <v>7</v>
      </c>
      <c r="AZ19" s="97"/>
      <c r="BA19" s="97"/>
      <c r="BB19" s="97"/>
      <c r="BC19" s="97"/>
      <c r="BD19" s="97"/>
      <c r="BE19" s="97"/>
      <c r="BF19" s="97"/>
      <c r="BG19" s="97"/>
      <c r="BH19" s="98"/>
      <c r="BI19" s="93">
        <v>8</v>
      </c>
      <c r="BJ19" s="93"/>
      <c r="BK19" s="93"/>
      <c r="BL19" s="93"/>
      <c r="BM19" s="93"/>
      <c r="BN19" s="93"/>
      <c r="BO19" s="93"/>
      <c r="BP19" s="93"/>
      <c r="BQ19" s="93"/>
      <c r="BR19" s="93"/>
      <c r="BS19" s="93">
        <v>9</v>
      </c>
      <c r="BT19" s="93"/>
      <c r="BU19" s="93"/>
      <c r="BV19" s="93"/>
      <c r="BW19" s="93"/>
      <c r="BX19" s="93"/>
      <c r="BY19" s="93"/>
      <c r="BZ19" s="93"/>
      <c r="CA19" s="93"/>
      <c r="CB19" s="93">
        <v>10</v>
      </c>
      <c r="CC19" s="93"/>
      <c r="CD19" s="93"/>
      <c r="CE19" s="93"/>
      <c r="CF19" s="93"/>
      <c r="CG19" s="93"/>
      <c r="CH19" s="93"/>
      <c r="CI19" s="93"/>
      <c r="CJ19" s="93">
        <v>11</v>
      </c>
      <c r="CK19" s="93"/>
      <c r="CL19" s="93"/>
      <c r="CM19" s="93"/>
      <c r="CN19" s="93"/>
      <c r="CO19" s="93"/>
      <c r="CP19" s="93"/>
      <c r="CQ19" s="93"/>
      <c r="CR19" s="93">
        <v>12</v>
      </c>
      <c r="CS19" s="93"/>
      <c r="CT19" s="93"/>
      <c r="CU19" s="93"/>
      <c r="CV19" s="93"/>
      <c r="CW19" s="93"/>
      <c r="CX19" s="93"/>
      <c r="CY19" s="94"/>
      <c r="CZ19" s="93">
        <v>13</v>
      </c>
      <c r="DA19" s="93"/>
      <c r="DB19" s="93"/>
      <c r="DC19" s="93"/>
      <c r="DD19" s="93"/>
      <c r="DE19" s="93"/>
      <c r="DF19" s="93"/>
      <c r="DG19" s="93"/>
      <c r="DH19" s="93">
        <v>14</v>
      </c>
      <c r="DI19" s="93"/>
      <c r="DJ19" s="93"/>
      <c r="DK19" s="93"/>
      <c r="DL19" s="93"/>
      <c r="DM19" s="93"/>
      <c r="DN19" s="93"/>
      <c r="DO19" s="93"/>
      <c r="DP19" s="94">
        <v>15</v>
      </c>
      <c r="DQ19" s="97"/>
      <c r="DR19" s="97"/>
      <c r="DS19" s="98"/>
    </row>
    <row r="20" spans="1:124" s="7" customFormat="1" ht="12.75">
      <c r="A20" s="108" t="s">
        <v>24</v>
      </c>
      <c r="B20" s="109"/>
      <c r="C20" s="109"/>
      <c r="D20" s="109"/>
      <c r="E20" s="109"/>
      <c r="F20" s="109"/>
      <c r="G20" s="109"/>
      <c r="H20" s="109"/>
      <c r="I20" s="109"/>
      <c r="J20" s="110"/>
      <c r="K20" s="93" t="s">
        <v>25</v>
      </c>
      <c r="L20" s="93"/>
      <c r="M20" s="93"/>
      <c r="N20" s="93"/>
      <c r="O20" s="93"/>
      <c r="P20" s="93"/>
      <c r="Q20" s="93" t="s">
        <v>25</v>
      </c>
      <c r="R20" s="93"/>
      <c r="S20" s="93"/>
      <c r="T20" s="93"/>
      <c r="U20" s="93"/>
      <c r="V20" s="93"/>
      <c r="W20" s="93"/>
      <c r="X20" s="93"/>
      <c r="Y20" s="93" t="s">
        <v>25</v>
      </c>
      <c r="Z20" s="93"/>
      <c r="AA20" s="93"/>
      <c r="AB20" s="93"/>
      <c r="AC20" s="93"/>
      <c r="AD20" s="93"/>
      <c r="AE20" s="93"/>
      <c r="AF20" s="93"/>
      <c r="AG20" s="93" t="s">
        <v>25</v>
      </c>
      <c r="AH20" s="93"/>
      <c r="AI20" s="93"/>
      <c r="AJ20" s="93"/>
      <c r="AK20" s="93"/>
      <c r="AL20" s="93"/>
      <c r="AM20" s="93"/>
      <c r="AN20" s="93"/>
      <c r="AO20" s="94" t="s">
        <v>25</v>
      </c>
      <c r="AP20" s="97"/>
      <c r="AQ20" s="97"/>
      <c r="AR20" s="97"/>
      <c r="AS20" s="97"/>
      <c r="AT20" s="97"/>
      <c r="AU20" s="97"/>
      <c r="AV20" s="97"/>
      <c r="AW20" s="97"/>
      <c r="AX20" s="98"/>
      <c r="AY20" s="94" t="s">
        <v>25</v>
      </c>
      <c r="AZ20" s="97"/>
      <c r="BA20" s="97"/>
      <c r="BB20" s="97"/>
      <c r="BC20" s="97"/>
      <c r="BD20" s="97"/>
      <c r="BE20" s="97"/>
      <c r="BF20" s="97"/>
      <c r="BG20" s="97"/>
      <c r="BH20" s="98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4"/>
      <c r="BT20" s="97"/>
      <c r="BU20" s="97"/>
      <c r="BV20" s="97"/>
      <c r="BW20" s="97"/>
      <c r="BX20" s="97"/>
      <c r="BY20" s="97"/>
      <c r="BZ20" s="97"/>
      <c r="CA20" s="98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4"/>
      <c r="CZ20" s="93"/>
      <c r="DA20" s="93"/>
      <c r="DB20" s="93"/>
      <c r="DC20" s="93"/>
      <c r="DD20" s="93"/>
      <c r="DE20" s="93"/>
      <c r="DF20" s="93"/>
      <c r="DG20" s="93"/>
      <c r="DH20" s="94"/>
      <c r="DI20" s="97"/>
      <c r="DJ20" s="97"/>
      <c r="DK20" s="97"/>
      <c r="DL20" s="97"/>
      <c r="DM20" s="97"/>
      <c r="DN20" s="97"/>
      <c r="DO20" s="98"/>
      <c r="DP20" s="94"/>
      <c r="DQ20" s="97"/>
      <c r="DR20" s="97"/>
      <c r="DS20" s="98"/>
    </row>
    <row r="21" spans="1:124" s="7" customFormat="1" ht="12.75">
      <c r="A21" s="108" t="s">
        <v>26</v>
      </c>
      <c r="B21" s="109"/>
      <c r="C21" s="109"/>
      <c r="D21" s="109"/>
      <c r="E21" s="109"/>
      <c r="F21" s="109"/>
      <c r="G21" s="109"/>
      <c r="H21" s="109"/>
      <c r="I21" s="109"/>
      <c r="J21" s="110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  <c r="AP21" s="97"/>
      <c r="AQ21" s="97"/>
      <c r="AR21" s="97"/>
      <c r="AS21" s="97"/>
      <c r="AT21" s="97"/>
      <c r="AU21" s="97"/>
      <c r="AV21" s="97"/>
      <c r="AW21" s="97"/>
      <c r="AX21" s="98"/>
      <c r="AY21" s="94"/>
      <c r="AZ21" s="97"/>
      <c r="BA21" s="97"/>
      <c r="BB21" s="97"/>
      <c r="BC21" s="97"/>
      <c r="BD21" s="97"/>
      <c r="BE21" s="97"/>
      <c r="BF21" s="97"/>
      <c r="BG21" s="97"/>
      <c r="BH21" s="98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4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4"/>
      <c r="DQ21" s="97"/>
      <c r="DR21" s="97"/>
      <c r="DS21" s="98"/>
    </row>
    <row r="22" spans="1:124" s="22" customFormat="1" ht="26.45" customHeight="1">
      <c r="A22" s="111" t="s">
        <v>75</v>
      </c>
      <c r="B22" s="112"/>
      <c r="C22" s="112"/>
      <c r="D22" s="112"/>
      <c r="E22" s="112"/>
      <c r="F22" s="112"/>
      <c r="G22" s="112"/>
      <c r="H22" s="112"/>
      <c r="I22" s="112"/>
      <c r="J22" s="113"/>
      <c r="K22" s="114" t="s">
        <v>27</v>
      </c>
      <c r="L22" s="115"/>
      <c r="M22" s="115"/>
      <c r="N22" s="115"/>
      <c r="O22" s="115"/>
      <c r="P22" s="116"/>
      <c r="Q22" s="114">
        <v>95</v>
      </c>
      <c r="R22" s="115"/>
      <c r="S22" s="115"/>
      <c r="T22" s="115"/>
      <c r="U22" s="115"/>
      <c r="V22" s="115"/>
      <c r="W22" s="115"/>
      <c r="X22" s="116"/>
      <c r="Y22" s="117">
        <v>95</v>
      </c>
      <c r="Z22" s="118"/>
      <c r="AA22" s="118"/>
      <c r="AB22" s="118"/>
      <c r="AC22" s="118"/>
      <c r="AD22" s="118"/>
      <c r="AE22" s="118"/>
      <c r="AF22" s="119"/>
      <c r="AG22" s="114">
        <v>95</v>
      </c>
      <c r="AH22" s="115"/>
      <c r="AI22" s="115"/>
      <c r="AJ22" s="115"/>
      <c r="AK22" s="115"/>
      <c r="AL22" s="115"/>
      <c r="AM22" s="115"/>
      <c r="AN22" s="116"/>
      <c r="AO22" s="117">
        <v>95</v>
      </c>
      <c r="AP22" s="118"/>
      <c r="AQ22" s="118"/>
      <c r="AR22" s="118"/>
      <c r="AS22" s="118"/>
      <c r="AT22" s="118"/>
      <c r="AU22" s="118"/>
      <c r="AV22" s="118"/>
      <c r="AW22" s="118"/>
      <c r="AX22" s="119"/>
      <c r="AY22" s="114">
        <v>95</v>
      </c>
      <c r="AZ22" s="115"/>
      <c r="BA22" s="115"/>
      <c r="BB22" s="115"/>
      <c r="BC22" s="115"/>
      <c r="BD22" s="115"/>
      <c r="BE22" s="115"/>
      <c r="BF22" s="115"/>
      <c r="BG22" s="115"/>
      <c r="BH22" s="116"/>
      <c r="BI22" s="104">
        <v>0.2</v>
      </c>
      <c r="BJ22" s="95"/>
      <c r="BK22" s="95"/>
      <c r="BL22" s="95"/>
      <c r="BM22" s="95"/>
      <c r="BN22" s="95"/>
      <c r="BO22" s="95"/>
      <c r="BP22" s="95"/>
      <c r="BQ22" s="95"/>
      <c r="BR22" s="95"/>
      <c r="BS22" s="96">
        <v>0</v>
      </c>
      <c r="BT22" s="102"/>
      <c r="BU22" s="102"/>
      <c r="BV22" s="102"/>
      <c r="BW22" s="102"/>
      <c r="BX22" s="102"/>
      <c r="BY22" s="102"/>
      <c r="BZ22" s="102"/>
      <c r="CA22" s="103"/>
      <c r="CB22" s="120">
        <v>3724917.06</v>
      </c>
      <c r="CC22" s="121"/>
      <c r="CD22" s="121"/>
      <c r="CE22" s="121"/>
      <c r="CF22" s="121"/>
      <c r="CG22" s="121"/>
      <c r="CH22" s="121"/>
      <c r="CI22" s="122"/>
      <c r="CJ22" s="120">
        <v>931229.26</v>
      </c>
      <c r="CK22" s="121"/>
      <c r="CL22" s="121"/>
      <c r="CM22" s="121"/>
      <c r="CN22" s="121"/>
      <c r="CO22" s="121"/>
      <c r="CP22" s="121"/>
      <c r="CQ22" s="122"/>
      <c r="CR22" s="120">
        <v>931229.26</v>
      </c>
      <c r="CS22" s="121"/>
      <c r="CT22" s="121"/>
      <c r="CU22" s="121"/>
      <c r="CV22" s="121"/>
      <c r="CW22" s="121"/>
      <c r="CX22" s="121"/>
      <c r="CY22" s="122"/>
      <c r="CZ22" s="120">
        <v>1073063.01</v>
      </c>
      <c r="DA22" s="121"/>
      <c r="DB22" s="121"/>
      <c r="DC22" s="121"/>
      <c r="DD22" s="121"/>
      <c r="DE22" s="121"/>
      <c r="DF22" s="121"/>
      <c r="DG22" s="122"/>
      <c r="DH22" s="120">
        <v>1073063.01</v>
      </c>
      <c r="DI22" s="121"/>
      <c r="DJ22" s="121"/>
      <c r="DK22" s="121"/>
      <c r="DL22" s="121"/>
      <c r="DM22" s="121"/>
      <c r="DN22" s="121"/>
      <c r="DO22" s="122"/>
      <c r="DP22" s="105" t="s">
        <v>112</v>
      </c>
      <c r="DQ22" s="106"/>
      <c r="DR22" s="106"/>
      <c r="DS22" s="107"/>
      <c r="DT22" s="27"/>
    </row>
    <row r="23" spans="1:124" s="7" customFormat="1" ht="12.75">
      <c r="A23" s="108" t="s">
        <v>28</v>
      </c>
      <c r="B23" s="109"/>
      <c r="C23" s="109"/>
      <c r="D23" s="109"/>
      <c r="E23" s="109"/>
      <c r="F23" s="109"/>
      <c r="G23" s="109"/>
      <c r="H23" s="109"/>
      <c r="I23" s="109"/>
      <c r="J23" s="110"/>
      <c r="K23" s="93" t="s">
        <v>25</v>
      </c>
      <c r="L23" s="93"/>
      <c r="M23" s="93"/>
      <c r="N23" s="93"/>
      <c r="O23" s="93"/>
      <c r="P23" s="93"/>
      <c r="Q23" s="93" t="s">
        <v>25</v>
      </c>
      <c r="R23" s="93"/>
      <c r="S23" s="93"/>
      <c r="T23" s="93"/>
      <c r="U23" s="93"/>
      <c r="V23" s="93"/>
      <c r="W23" s="93"/>
      <c r="X23" s="93"/>
      <c r="Y23" s="93" t="s">
        <v>25</v>
      </c>
      <c r="Z23" s="93"/>
      <c r="AA23" s="93"/>
      <c r="AB23" s="93"/>
      <c r="AC23" s="93"/>
      <c r="AD23" s="93"/>
      <c r="AE23" s="93"/>
      <c r="AF23" s="93"/>
      <c r="AG23" s="93" t="s">
        <v>25</v>
      </c>
      <c r="AH23" s="93"/>
      <c r="AI23" s="93"/>
      <c r="AJ23" s="93"/>
      <c r="AK23" s="93"/>
      <c r="AL23" s="93"/>
      <c r="AM23" s="93"/>
      <c r="AN23" s="93"/>
      <c r="AO23" s="94" t="s">
        <v>25</v>
      </c>
      <c r="AP23" s="97"/>
      <c r="AQ23" s="97"/>
      <c r="AR23" s="97"/>
      <c r="AS23" s="97"/>
      <c r="AT23" s="97"/>
      <c r="AU23" s="97"/>
      <c r="AV23" s="97"/>
      <c r="AW23" s="97"/>
      <c r="AX23" s="98"/>
      <c r="AY23" s="94" t="s">
        <v>25</v>
      </c>
      <c r="AZ23" s="97"/>
      <c r="BA23" s="97"/>
      <c r="BB23" s="97"/>
      <c r="BC23" s="97"/>
      <c r="BD23" s="97"/>
      <c r="BE23" s="97"/>
      <c r="BF23" s="97"/>
      <c r="BG23" s="97"/>
      <c r="BH23" s="98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 t="s">
        <v>25</v>
      </c>
      <c r="CC23" s="93"/>
      <c r="CD23" s="93"/>
      <c r="CE23" s="93"/>
      <c r="CF23" s="93"/>
      <c r="CG23" s="93"/>
      <c r="CH23" s="93"/>
      <c r="CI23" s="93"/>
      <c r="CJ23" s="93" t="s">
        <v>25</v>
      </c>
      <c r="CK23" s="93"/>
      <c r="CL23" s="93"/>
      <c r="CM23" s="93"/>
      <c r="CN23" s="93"/>
      <c r="CO23" s="93"/>
      <c r="CP23" s="93"/>
      <c r="CQ23" s="93"/>
      <c r="CR23" s="93" t="s">
        <v>25</v>
      </c>
      <c r="CS23" s="93"/>
      <c r="CT23" s="93"/>
      <c r="CU23" s="93"/>
      <c r="CV23" s="93"/>
      <c r="CW23" s="93"/>
      <c r="CX23" s="93"/>
      <c r="CY23" s="94"/>
      <c r="CZ23" s="95" t="s">
        <v>25</v>
      </c>
      <c r="DA23" s="95"/>
      <c r="DB23" s="95"/>
      <c r="DC23" s="95"/>
      <c r="DD23" s="95"/>
      <c r="DE23" s="95"/>
      <c r="DF23" s="95"/>
      <c r="DG23" s="96"/>
      <c r="DH23" s="95" t="s">
        <v>25</v>
      </c>
      <c r="DI23" s="95"/>
      <c r="DJ23" s="95"/>
      <c r="DK23" s="95"/>
      <c r="DL23" s="95"/>
      <c r="DM23" s="95"/>
      <c r="DN23" s="95"/>
      <c r="DO23" s="96"/>
      <c r="DP23" s="94"/>
      <c r="DQ23" s="97"/>
      <c r="DR23" s="97"/>
      <c r="DS23" s="98"/>
    </row>
    <row r="24" spans="1:124" s="7" customFormat="1" ht="39.6" customHeight="1">
      <c r="A24" s="99" t="s">
        <v>86</v>
      </c>
      <c r="B24" s="100"/>
      <c r="C24" s="100"/>
      <c r="D24" s="100"/>
      <c r="E24" s="100"/>
      <c r="F24" s="100"/>
      <c r="G24" s="100"/>
      <c r="H24" s="100"/>
      <c r="I24" s="100"/>
      <c r="J24" s="101"/>
      <c r="K24" s="95" t="s">
        <v>29</v>
      </c>
      <c r="L24" s="95"/>
      <c r="M24" s="95"/>
      <c r="N24" s="95"/>
      <c r="O24" s="95"/>
      <c r="P24" s="95"/>
      <c r="Q24" s="95" t="s">
        <v>81</v>
      </c>
      <c r="R24" s="95"/>
      <c r="S24" s="95"/>
      <c r="T24" s="95"/>
      <c r="U24" s="95"/>
      <c r="V24" s="95"/>
      <c r="W24" s="95"/>
      <c r="X24" s="95"/>
      <c r="Y24" s="95" t="s">
        <v>25</v>
      </c>
      <c r="Z24" s="95"/>
      <c r="AA24" s="95"/>
      <c r="AB24" s="95"/>
      <c r="AC24" s="95"/>
      <c r="AD24" s="95"/>
      <c r="AE24" s="95"/>
      <c r="AF24" s="95"/>
      <c r="AG24" s="95" t="s">
        <v>81</v>
      </c>
      <c r="AH24" s="95"/>
      <c r="AI24" s="95"/>
      <c r="AJ24" s="95"/>
      <c r="AK24" s="95"/>
      <c r="AL24" s="95"/>
      <c r="AM24" s="95"/>
      <c r="AN24" s="95"/>
      <c r="AO24" s="94" t="s">
        <v>25</v>
      </c>
      <c r="AP24" s="97"/>
      <c r="AQ24" s="97"/>
      <c r="AR24" s="97"/>
      <c r="AS24" s="97"/>
      <c r="AT24" s="97"/>
      <c r="AU24" s="97"/>
      <c r="AV24" s="97"/>
      <c r="AW24" s="97"/>
      <c r="AX24" s="98"/>
      <c r="AY24" s="96">
        <v>0</v>
      </c>
      <c r="AZ24" s="102"/>
      <c r="BA24" s="102"/>
      <c r="BB24" s="102"/>
      <c r="BC24" s="102"/>
      <c r="BD24" s="102"/>
      <c r="BE24" s="102"/>
      <c r="BF24" s="102"/>
      <c r="BG24" s="102"/>
      <c r="BH24" s="103"/>
      <c r="BI24" s="104">
        <v>0.2</v>
      </c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 t="s">
        <v>25</v>
      </c>
      <c r="CC24" s="95"/>
      <c r="CD24" s="95"/>
      <c r="CE24" s="95"/>
      <c r="CF24" s="95"/>
      <c r="CG24" s="95"/>
      <c r="CH24" s="95"/>
      <c r="CI24" s="95"/>
      <c r="CJ24" s="95" t="s">
        <v>25</v>
      </c>
      <c r="CK24" s="95"/>
      <c r="CL24" s="95"/>
      <c r="CM24" s="95"/>
      <c r="CN24" s="95"/>
      <c r="CO24" s="95"/>
      <c r="CP24" s="95"/>
      <c r="CQ24" s="95"/>
      <c r="CR24" s="95" t="s">
        <v>25</v>
      </c>
      <c r="CS24" s="95"/>
      <c r="CT24" s="95"/>
      <c r="CU24" s="95"/>
      <c r="CV24" s="95"/>
      <c r="CW24" s="95"/>
      <c r="CX24" s="95"/>
      <c r="CY24" s="96"/>
      <c r="CZ24" s="95" t="s">
        <v>25</v>
      </c>
      <c r="DA24" s="95"/>
      <c r="DB24" s="95"/>
      <c r="DC24" s="95"/>
      <c r="DD24" s="95"/>
      <c r="DE24" s="95"/>
      <c r="DF24" s="95"/>
      <c r="DG24" s="96"/>
      <c r="DH24" s="95" t="s">
        <v>25</v>
      </c>
      <c r="DI24" s="95"/>
      <c r="DJ24" s="95"/>
      <c r="DK24" s="95"/>
      <c r="DL24" s="95"/>
      <c r="DM24" s="95"/>
      <c r="DN24" s="95"/>
      <c r="DO24" s="96"/>
      <c r="DP24" s="105" t="s">
        <v>113</v>
      </c>
      <c r="DQ24" s="106"/>
      <c r="DR24" s="106"/>
      <c r="DS24" s="107"/>
    </row>
    <row r="25" spans="1:124" ht="19.5" hidden="1" customHeight="1">
      <c r="CZ25" s="164">
        <v>2567854.2400000002</v>
      </c>
      <c r="DA25" s="164"/>
      <c r="DB25" s="164"/>
      <c r="DC25" s="164"/>
      <c r="DD25" s="164"/>
      <c r="DE25" s="164"/>
      <c r="DF25" s="164"/>
      <c r="DG25" s="164"/>
      <c r="DH25" s="164">
        <f>2567854.24-1946594.12</f>
        <v>621260.12000000011</v>
      </c>
      <c r="DI25" s="164"/>
      <c r="DJ25" s="164"/>
      <c r="DK25" s="164"/>
      <c r="DL25" s="164"/>
      <c r="DM25" s="164"/>
      <c r="DN25" s="164"/>
      <c r="DO25" s="164"/>
      <c r="DT25" s="30">
        <v>-459377.05</v>
      </c>
    </row>
    <row r="26" spans="1:124" ht="10.5" customHeight="1"/>
    <row r="27" spans="1:124" s="37" customFormat="1">
      <c r="AY27" s="3" t="s">
        <v>7</v>
      </c>
      <c r="BF27" s="70" t="s">
        <v>125</v>
      </c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</row>
    <row r="28" spans="1:124" s="37" customFormat="1" ht="9" customHeight="1"/>
    <row r="29" spans="1:124" s="37" customFormat="1" ht="15.75" customHeight="1">
      <c r="A29" s="3" t="s">
        <v>8</v>
      </c>
      <c r="AJ29" s="171" t="s">
        <v>85</v>
      </c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1"/>
      <c r="CB29" s="171"/>
      <c r="CC29" s="171"/>
      <c r="CD29" s="171"/>
      <c r="CE29" s="171"/>
      <c r="CF29" s="171"/>
      <c r="CG29" s="171"/>
      <c r="CH29" s="171"/>
      <c r="DH29" s="4"/>
    </row>
    <row r="30" spans="1:124" s="37" customFormat="1" ht="21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DH30" s="4"/>
      <c r="DJ30" s="5" t="s">
        <v>9</v>
      </c>
      <c r="DL30" s="132" t="s">
        <v>126</v>
      </c>
      <c r="DM30" s="133"/>
      <c r="DN30" s="133"/>
      <c r="DO30" s="133"/>
      <c r="DP30" s="133"/>
      <c r="DQ30" s="133"/>
      <c r="DR30" s="133"/>
      <c r="DS30" s="134"/>
    </row>
    <row r="31" spans="1:124" s="37" customFormat="1">
      <c r="A31" s="3" t="s">
        <v>10</v>
      </c>
      <c r="AR31" s="68" t="s">
        <v>77</v>
      </c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DH31" s="4"/>
      <c r="DJ31" s="5" t="s">
        <v>11</v>
      </c>
      <c r="DL31" s="135"/>
      <c r="DM31" s="136"/>
      <c r="DN31" s="136"/>
      <c r="DO31" s="136"/>
      <c r="DP31" s="136"/>
      <c r="DQ31" s="136"/>
      <c r="DR31" s="136"/>
      <c r="DS31" s="137"/>
    </row>
    <row r="32" spans="1:124" s="37" customForma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DJ32" s="5" t="s">
        <v>12</v>
      </c>
      <c r="DL32" s="138"/>
      <c r="DM32" s="139"/>
      <c r="DN32" s="139"/>
      <c r="DO32" s="139"/>
      <c r="DP32" s="139"/>
      <c r="DQ32" s="139"/>
      <c r="DR32" s="139"/>
      <c r="DS32" s="140"/>
    </row>
    <row r="33" spans="1:124" s="37" customForma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</row>
    <row r="34" spans="1:124" s="37" customFormat="1">
      <c r="A34" s="3" t="s">
        <v>13</v>
      </c>
    </row>
    <row r="35" spans="1:124" s="37" customFormat="1">
      <c r="A35" s="3" t="s">
        <v>14</v>
      </c>
    </row>
    <row r="36" spans="1:124" s="37" customFormat="1" ht="7.5" customHeight="1">
      <c r="AH36" s="6"/>
    </row>
    <row r="37" spans="1:124" s="7" customFormat="1" ht="29.45" customHeight="1">
      <c r="A37" s="141" t="s">
        <v>15</v>
      </c>
      <c r="B37" s="142"/>
      <c r="C37" s="142"/>
      <c r="D37" s="142"/>
      <c r="E37" s="142"/>
      <c r="F37" s="142"/>
      <c r="G37" s="142"/>
      <c r="H37" s="142"/>
      <c r="I37" s="142"/>
      <c r="J37" s="143"/>
      <c r="K37" s="144" t="s">
        <v>16</v>
      </c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6"/>
      <c r="CB37" s="147" t="s">
        <v>68</v>
      </c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9" t="s">
        <v>73</v>
      </c>
      <c r="DQ37" s="150"/>
      <c r="DR37" s="150"/>
      <c r="DS37" s="151"/>
    </row>
    <row r="38" spans="1:124" s="7" customFormat="1" ht="12.75">
      <c r="A38" s="125" t="s">
        <v>17</v>
      </c>
      <c r="B38" s="126"/>
      <c r="C38" s="126"/>
      <c r="D38" s="126"/>
      <c r="E38" s="126"/>
      <c r="F38" s="126"/>
      <c r="G38" s="126"/>
      <c r="H38" s="126"/>
      <c r="I38" s="126"/>
      <c r="J38" s="127"/>
      <c r="K38" s="123" t="s">
        <v>18</v>
      </c>
      <c r="L38" s="123"/>
      <c r="M38" s="123"/>
      <c r="N38" s="123"/>
      <c r="O38" s="123"/>
      <c r="P38" s="123"/>
      <c r="Q38" s="144" t="s">
        <v>19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6"/>
      <c r="AO38" s="161" t="s">
        <v>20</v>
      </c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2" t="s">
        <v>71</v>
      </c>
      <c r="BJ38" s="162"/>
      <c r="BK38" s="162"/>
      <c r="BL38" s="162"/>
      <c r="BM38" s="162"/>
      <c r="BN38" s="162"/>
      <c r="BO38" s="162"/>
      <c r="BP38" s="162"/>
      <c r="BQ38" s="162"/>
      <c r="BR38" s="162"/>
      <c r="BS38" s="162" t="s">
        <v>72</v>
      </c>
      <c r="BT38" s="162"/>
      <c r="BU38" s="162"/>
      <c r="BV38" s="162"/>
      <c r="BW38" s="162"/>
      <c r="BX38" s="162"/>
      <c r="BY38" s="162"/>
      <c r="BZ38" s="162"/>
      <c r="CA38" s="162"/>
      <c r="CB38" s="163" t="s">
        <v>19</v>
      </c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1" t="s">
        <v>20</v>
      </c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52"/>
      <c r="DQ38" s="153"/>
      <c r="DR38" s="153"/>
      <c r="DS38" s="154"/>
    </row>
    <row r="39" spans="1:124" s="7" customFormat="1" ht="12.75">
      <c r="A39" s="125" t="s">
        <v>21</v>
      </c>
      <c r="B39" s="126"/>
      <c r="C39" s="126"/>
      <c r="D39" s="126"/>
      <c r="E39" s="126"/>
      <c r="F39" s="126"/>
      <c r="G39" s="126"/>
      <c r="H39" s="126"/>
      <c r="I39" s="126"/>
      <c r="J39" s="127"/>
      <c r="K39" s="123"/>
      <c r="L39" s="123"/>
      <c r="M39" s="123"/>
      <c r="N39" s="123"/>
      <c r="O39" s="123"/>
      <c r="P39" s="123"/>
      <c r="Q39" s="158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60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52"/>
      <c r="DQ39" s="153"/>
      <c r="DR39" s="153"/>
      <c r="DS39" s="154"/>
    </row>
    <row r="40" spans="1:124" s="7" customFormat="1" ht="13.15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7"/>
      <c r="K40" s="123"/>
      <c r="L40" s="123"/>
      <c r="M40" s="123"/>
      <c r="N40" s="123"/>
      <c r="O40" s="123"/>
      <c r="P40" s="123"/>
      <c r="Q40" s="123" t="s">
        <v>22</v>
      </c>
      <c r="R40" s="123"/>
      <c r="S40" s="123"/>
      <c r="T40" s="123"/>
      <c r="U40" s="123"/>
      <c r="V40" s="123"/>
      <c r="W40" s="123"/>
      <c r="X40" s="123"/>
      <c r="Y40" s="123" t="s">
        <v>5</v>
      </c>
      <c r="Z40" s="123"/>
      <c r="AA40" s="123"/>
      <c r="AB40" s="123"/>
      <c r="AC40" s="123"/>
      <c r="AD40" s="123"/>
      <c r="AE40" s="123"/>
      <c r="AF40" s="123"/>
      <c r="AG40" s="123" t="s">
        <v>23</v>
      </c>
      <c r="AH40" s="123"/>
      <c r="AI40" s="123"/>
      <c r="AJ40" s="123"/>
      <c r="AK40" s="123"/>
      <c r="AL40" s="123"/>
      <c r="AM40" s="123"/>
      <c r="AN40" s="123"/>
      <c r="AO40" s="123" t="s">
        <v>5</v>
      </c>
      <c r="AP40" s="123"/>
      <c r="AQ40" s="123"/>
      <c r="AR40" s="123"/>
      <c r="AS40" s="123"/>
      <c r="AT40" s="123"/>
      <c r="AU40" s="123"/>
      <c r="AV40" s="123"/>
      <c r="AW40" s="123"/>
      <c r="AX40" s="123"/>
      <c r="AY40" s="123" t="s">
        <v>23</v>
      </c>
      <c r="AZ40" s="123"/>
      <c r="BA40" s="123"/>
      <c r="BB40" s="123"/>
      <c r="BC40" s="123"/>
      <c r="BD40" s="123"/>
      <c r="BE40" s="123"/>
      <c r="BF40" s="123"/>
      <c r="BG40" s="123"/>
      <c r="BH40" s="123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23" t="s">
        <v>22</v>
      </c>
      <c r="CC40" s="123"/>
      <c r="CD40" s="123"/>
      <c r="CE40" s="123"/>
      <c r="CF40" s="123"/>
      <c r="CG40" s="123"/>
      <c r="CH40" s="123"/>
      <c r="CI40" s="123"/>
      <c r="CJ40" s="123" t="s">
        <v>5</v>
      </c>
      <c r="CK40" s="123"/>
      <c r="CL40" s="123"/>
      <c r="CM40" s="123"/>
      <c r="CN40" s="123"/>
      <c r="CO40" s="123"/>
      <c r="CP40" s="123"/>
      <c r="CQ40" s="123"/>
      <c r="CR40" s="123" t="s">
        <v>23</v>
      </c>
      <c r="CS40" s="123"/>
      <c r="CT40" s="123"/>
      <c r="CU40" s="123"/>
      <c r="CV40" s="123"/>
      <c r="CW40" s="123"/>
      <c r="CX40" s="123"/>
      <c r="CY40" s="124"/>
      <c r="CZ40" s="123" t="s">
        <v>5</v>
      </c>
      <c r="DA40" s="123"/>
      <c r="DB40" s="123"/>
      <c r="DC40" s="123"/>
      <c r="DD40" s="123"/>
      <c r="DE40" s="123"/>
      <c r="DF40" s="123"/>
      <c r="DG40" s="123"/>
      <c r="DH40" s="123" t="s">
        <v>74</v>
      </c>
      <c r="DI40" s="123"/>
      <c r="DJ40" s="123"/>
      <c r="DK40" s="123"/>
      <c r="DL40" s="123"/>
      <c r="DM40" s="123"/>
      <c r="DN40" s="123"/>
      <c r="DO40" s="123"/>
      <c r="DP40" s="152"/>
      <c r="DQ40" s="153"/>
      <c r="DR40" s="153"/>
      <c r="DS40" s="154"/>
    </row>
    <row r="41" spans="1:124" s="7" customFormat="1" ht="12.75">
      <c r="A41" s="125"/>
      <c r="B41" s="126"/>
      <c r="C41" s="126"/>
      <c r="D41" s="126"/>
      <c r="E41" s="126"/>
      <c r="F41" s="126"/>
      <c r="G41" s="126"/>
      <c r="H41" s="126"/>
      <c r="I41" s="126"/>
      <c r="J41" s="127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4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52"/>
      <c r="DQ41" s="153"/>
      <c r="DR41" s="153"/>
      <c r="DS41" s="154"/>
    </row>
    <row r="42" spans="1:124" s="7" customFormat="1" ht="12" customHeight="1">
      <c r="A42" s="125"/>
      <c r="B42" s="126"/>
      <c r="C42" s="126"/>
      <c r="D42" s="126"/>
      <c r="E42" s="126"/>
      <c r="F42" s="126"/>
      <c r="G42" s="126"/>
      <c r="H42" s="126"/>
      <c r="I42" s="126"/>
      <c r="J42" s="127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4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55"/>
      <c r="DQ42" s="156"/>
      <c r="DR42" s="156"/>
      <c r="DS42" s="157"/>
    </row>
    <row r="43" spans="1:124" s="7" customFormat="1" ht="12.75">
      <c r="A43" s="94">
        <v>1</v>
      </c>
      <c r="B43" s="97"/>
      <c r="C43" s="97"/>
      <c r="D43" s="97"/>
      <c r="E43" s="97"/>
      <c r="F43" s="97"/>
      <c r="G43" s="97"/>
      <c r="H43" s="97"/>
      <c r="I43" s="97"/>
      <c r="J43" s="98"/>
      <c r="K43" s="93">
        <v>2</v>
      </c>
      <c r="L43" s="93"/>
      <c r="M43" s="93"/>
      <c r="N43" s="93"/>
      <c r="O43" s="93"/>
      <c r="P43" s="93"/>
      <c r="Q43" s="93">
        <v>3</v>
      </c>
      <c r="R43" s="93"/>
      <c r="S43" s="93"/>
      <c r="T43" s="93"/>
      <c r="U43" s="93"/>
      <c r="V43" s="93"/>
      <c r="W43" s="93"/>
      <c r="X43" s="93"/>
      <c r="Y43" s="93">
        <v>4</v>
      </c>
      <c r="Z43" s="93"/>
      <c r="AA43" s="93"/>
      <c r="AB43" s="93"/>
      <c r="AC43" s="93"/>
      <c r="AD43" s="93"/>
      <c r="AE43" s="93"/>
      <c r="AF43" s="93"/>
      <c r="AG43" s="93">
        <v>5</v>
      </c>
      <c r="AH43" s="93"/>
      <c r="AI43" s="93"/>
      <c r="AJ43" s="93"/>
      <c r="AK43" s="93"/>
      <c r="AL43" s="93"/>
      <c r="AM43" s="93"/>
      <c r="AN43" s="93"/>
      <c r="AO43" s="94">
        <v>6</v>
      </c>
      <c r="AP43" s="97"/>
      <c r="AQ43" s="97"/>
      <c r="AR43" s="97"/>
      <c r="AS43" s="97"/>
      <c r="AT43" s="97"/>
      <c r="AU43" s="97"/>
      <c r="AV43" s="97"/>
      <c r="AW43" s="97"/>
      <c r="AX43" s="98"/>
      <c r="AY43" s="94">
        <v>7</v>
      </c>
      <c r="AZ43" s="97"/>
      <c r="BA43" s="97"/>
      <c r="BB43" s="97"/>
      <c r="BC43" s="97"/>
      <c r="BD43" s="97"/>
      <c r="BE43" s="97"/>
      <c r="BF43" s="97"/>
      <c r="BG43" s="97"/>
      <c r="BH43" s="98"/>
      <c r="BI43" s="93">
        <v>8</v>
      </c>
      <c r="BJ43" s="93"/>
      <c r="BK43" s="93"/>
      <c r="BL43" s="93"/>
      <c r="BM43" s="93"/>
      <c r="BN43" s="93"/>
      <c r="BO43" s="93"/>
      <c r="BP43" s="93"/>
      <c r="BQ43" s="93"/>
      <c r="BR43" s="93"/>
      <c r="BS43" s="93">
        <v>9</v>
      </c>
      <c r="BT43" s="93"/>
      <c r="BU43" s="93"/>
      <c r="BV43" s="93"/>
      <c r="BW43" s="93"/>
      <c r="BX43" s="93"/>
      <c r="BY43" s="93"/>
      <c r="BZ43" s="93"/>
      <c r="CA43" s="93"/>
      <c r="CB43" s="93">
        <v>10</v>
      </c>
      <c r="CC43" s="93"/>
      <c r="CD43" s="93"/>
      <c r="CE43" s="93"/>
      <c r="CF43" s="93"/>
      <c r="CG43" s="93"/>
      <c r="CH43" s="93"/>
      <c r="CI43" s="93"/>
      <c r="CJ43" s="93">
        <v>11</v>
      </c>
      <c r="CK43" s="93"/>
      <c r="CL43" s="93"/>
      <c r="CM43" s="93"/>
      <c r="CN43" s="93"/>
      <c r="CO43" s="93"/>
      <c r="CP43" s="93"/>
      <c r="CQ43" s="93"/>
      <c r="CR43" s="93">
        <v>12</v>
      </c>
      <c r="CS43" s="93"/>
      <c r="CT43" s="93"/>
      <c r="CU43" s="93"/>
      <c r="CV43" s="93"/>
      <c r="CW43" s="93"/>
      <c r="CX43" s="93"/>
      <c r="CY43" s="94"/>
      <c r="CZ43" s="93">
        <v>13</v>
      </c>
      <c r="DA43" s="93"/>
      <c r="DB43" s="93"/>
      <c r="DC43" s="93"/>
      <c r="DD43" s="93"/>
      <c r="DE43" s="93"/>
      <c r="DF43" s="93"/>
      <c r="DG43" s="93"/>
      <c r="DH43" s="93">
        <v>14</v>
      </c>
      <c r="DI43" s="93"/>
      <c r="DJ43" s="93"/>
      <c r="DK43" s="93"/>
      <c r="DL43" s="93"/>
      <c r="DM43" s="93"/>
      <c r="DN43" s="93"/>
      <c r="DO43" s="93"/>
      <c r="DP43" s="94">
        <v>15</v>
      </c>
      <c r="DQ43" s="97"/>
      <c r="DR43" s="97"/>
      <c r="DS43" s="98"/>
    </row>
    <row r="44" spans="1:124" s="7" customFormat="1" ht="12.75">
      <c r="A44" s="108" t="s">
        <v>24</v>
      </c>
      <c r="B44" s="109"/>
      <c r="C44" s="109"/>
      <c r="D44" s="109"/>
      <c r="E44" s="109"/>
      <c r="F44" s="109"/>
      <c r="G44" s="109"/>
      <c r="H44" s="109"/>
      <c r="I44" s="109"/>
      <c r="J44" s="110"/>
      <c r="K44" s="93" t="s">
        <v>25</v>
      </c>
      <c r="L44" s="93"/>
      <c r="M44" s="93"/>
      <c r="N44" s="93"/>
      <c r="O44" s="93"/>
      <c r="P44" s="93"/>
      <c r="Q44" s="93" t="s">
        <v>25</v>
      </c>
      <c r="R44" s="93"/>
      <c r="S44" s="93"/>
      <c r="T44" s="93"/>
      <c r="U44" s="93"/>
      <c r="V44" s="93"/>
      <c r="W44" s="93"/>
      <c r="X44" s="93"/>
      <c r="Y44" s="93" t="s">
        <v>25</v>
      </c>
      <c r="Z44" s="93"/>
      <c r="AA44" s="93"/>
      <c r="AB44" s="93"/>
      <c r="AC44" s="93"/>
      <c r="AD44" s="93"/>
      <c r="AE44" s="93"/>
      <c r="AF44" s="93"/>
      <c r="AG44" s="93" t="s">
        <v>25</v>
      </c>
      <c r="AH44" s="93"/>
      <c r="AI44" s="93"/>
      <c r="AJ44" s="93"/>
      <c r="AK44" s="93"/>
      <c r="AL44" s="93"/>
      <c r="AM44" s="93"/>
      <c r="AN44" s="93"/>
      <c r="AO44" s="94" t="s">
        <v>25</v>
      </c>
      <c r="AP44" s="97"/>
      <c r="AQ44" s="97"/>
      <c r="AR44" s="97"/>
      <c r="AS44" s="97"/>
      <c r="AT44" s="97"/>
      <c r="AU44" s="97"/>
      <c r="AV44" s="97"/>
      <c r="AW44" s="97"/>
      <c r="AX44" s="98"/>
      <c r="AY44" s="94" t="s">
        <v>25</v>
      </c>
      <c r="AZ44" s="97"/>
      <c r="BA44" s="97"/>
      <c r="BB44" s="97"/>
      <c r="BC44" s="97"/>
      <c r="BD44" s="97"/>
      <c r="BE44" s="97"/>
      <c r="BF44" s="97"/>
      <c r="BG44" s="97"/>
      <c r="BH44" s="98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4"/>
      <c r="BT44" s="97"/>
      <c r="BU44" s="97"/>
      <c r="BV44" s="97"/>
      <c r="BW44" s="97"/>
      <c r="BX44" s="97"/>
      <c r="BY44" s="97"/>
      <c r="BZ44" s="97"/>
      <c r="CA44" s="98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4"/>
      <c r="CZ44" s="93"/>
      <c r="DA44" s="93"/>
      <c r="DB44" s="93"/>
      <c r="DC44" s="93"/>
      <c r="DD44" s="93"/>
      <c r="DE44" s="93"/>
      <c r="DF44" s="93"/>
      <c r="DG44" s="93"/>
      <c r="DH44" s="94"/>
      <c r="DI44" s="97"/>
      <c r="DJ44" s="97"/>
      <c r="DK44" s="97"/>
      <c r="DL44" s="97"/>
      <c r="DM44" s="97"/>
      <c r="DN44" s="97"/>
      <c r="DO44" s="98"/>
      <c r="DP44" s="94"/>
      <c r="DQ44" s="97"/>
      <c r="DR44" s="97"/>
      <c r="DS44" s="98"/>
    </row>
    <row r="45" spans="1:124" s="7" customFormat="1" ht="12.75">
      <c r="A45" s="108" t="s">
        <v>26</v>
      </c>
      <c r="B45" s="109"/>
      <c r="C45" s="109"/>
      <c r="D45" s="109"/>
      <c r="E45" s="109"/>
      <c r="F45" s="109"/>
      <c r="G45" s="109"/>
      <c r="H45" s="109"/>
      <c r="I45" s="109"/>
      <c r="J45" s="110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4"/>
      <c r="AP45" s="97"/>
      <c r="AQ45" s="97"/>
      <c r="AR45" s="97"/>
      <c r="AS45" s="97"/>
      <c r="AT45" s="97"/>
      <c r="AU45" s="97"/>
      <c r="AV45" s="97"/>
      <c r="AW45" s="97"/>
      <c r="AX45" s="98"/>
      <c r="AY45" s="94"/>
      <c r="AZ45" s="97"/>
      <c r="BA45" s="97"/>
      <c r="BB45" s="97"/>
      <c r="BC45" s="97"/>
      <c r="BD45" s="97"/>
      <c r="BE45" s="97"/>
      <c r="BF45" s="97"/>
      <c r="BG45" s="97"/>
      <c r="BH45" s="98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4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4"/>
      <c r="DQ45" s="97"/>
      <c r="DR45" s="97"/>
      <c r="DS45" s="98"/>
    </row>
    <row r="46" spans="1:124" s="22" customFormat="1" ht="26.45" customHeight="1">
      <c r="A46" s="111" t="s">
        <v>75</v>
      </c>
      <c r="B46" s="112"/>
      <c r="C46" s="112"/>
      <c r="D46" s="112"/>
      <c r="E46" s="112"/>
      <c r="F46" s="112"/>
      <c r="G46" s="112"/>
      <c r="H46" s="112"/>
      <c r="I46" s="112"/>
      <c r="J46" s="113"/>
      <c r="K46" s="114" t="s">
        <v>27</v>
      </c>
      <c r="L46" s="115"/>
      <c r="M46" s="115"/>
      <c r="N46" s="115"/>
      <c r="O46" s="115"/>
      <c r="P46" s="116"/>
      <c r="Q46" s="114">
        <v>105</v>
      </c>
      <c r="R46" s="115"/>
      <c r="S46" s="115"/>
      <c r="T46" s="115"/>
      <c r="U46" s="115"/>
      <c r="V46" s="115"/>
      <c r="W46" s="115"/>
      <c r="X46" s="116"/>
      <c r="Y46" s="117">
        <v>105</v>
      </c>
      <c r="Z46" s="118"/>
      <c r="AA46" s="118"/>
      <c r="AB46" s="118"/>
      <c r="AC46" s="118"/>
      <c r="AD46" s="118"/>
      <c r="AE46" s="118"/>
      <c r="AF46" s="119"/>
      <c r="AG46" s="114">
        <v>105</v>
      </c>
      <c r="AH46" s="115"/>
      <c r="AI46" s="115"/>
      <c r="AJ46" s="115"/>
      <c r="AK46" s="115"/>
      <c r="AL46" s="115"/>
      <c r="AM46" s="115"/>
      <c r="AN46" s="116"/>
      <c r="AO46" s="117">
        <v>105</v>
      </c>
      <c r="AP46" s="118"/>
      <c r="AQ46" s="118"/>
      <c r="AR46" s="118"/>
      <c r="AS46" s="118"/>
      <c r="AT46" s="118"/>
      <c r="AU46" s="118"/>
      <c r="AV46" s="118"/>
      <c r="AW46" s="118"/>
      <c r="AX46" s="119"/>
      <c r="AY46" s="114">
        <v>105</v>
      </c>
      <c r="AZ46" s="115"/>
      <c r="BA46" s="115"/>
      <c r="BB46" s="115"/>
      <c r="BC46" s="115"/>
      <c r="BD46" s="115"/>
      <c r="BE46" s="115"/>
      <c r="BF46" s="115"/>
      <c r="BG46" s="115"/>
      <c r="BH46" s="116"/>
      <c r="BI46" s="104">
        <v>0.2</v>
      </c>
      <c r="BJ46" s="95"/>
      <c r="BK46" s="95"/>
      <c r="BL46" s="95"/>
      <c r="BM46" s="95"/>
      <c r="BN46" s="95"/>
      <c r="BO46" s="95"/>
      <c r="BP46" s="95"/>
      <c r="BQ46" s="95"/>
      <c r="BR46" s="95"/>
      <c r="BS46" s="96">
        <v>0</v>
      </c>
      <c r="BT46" s="102"/>
      <c r="BU46" s="102"/>
      <c r="BV46" s="102"/>
      <c r="BW46" s="102"/>
      <c r="BX46" s="102"/>
      <c r="BY46" s="102"/>
      <c r="BZ46" s="102"/>
      <c r="CA46" s="103"/>
      <c r="CB46" s="120">
        <v>3724917.06</v>
      </c>
      <c r="CC46" s="121"/>
      <c r="CD46" s="121"/>
      <c r="CE46" s="121"/>
      <c r="CF46" s="121"/>
      <c r="CG46" s="121"/>
      <c r="CH46" s="121"/>
      <c r="CI46" s="122"/>
      <c r="CJ46" s="120">
        <v>931229.26</v>
      </c>
      <c r="CK46" s="121"/>
      <c r="CL46" s="121"/>
      <c r="CM46" s="121"/>
      <c r="CN46" s="121"/>
      <c r="CO46" s="121"/>
      <c r="CP46" s="121"/>
      <c r="CQ46" s="122"/>
      <c r="CR46" s="120">
        <v>931229.26</v>
      </c>
      <c r="CS46" s="121"/>
      <c r="CT46" s="121"/>
      <c r="CU46" s="121"/>
      <c r="CV46" s="121"/>
      <c r="CW46" s="121"/>
      <c r="CX46" s="121"/>
      <c r="CY46" s="122"/>
      <c r="CZ46" s="120">
        <v>1073063.01</v>
      </c>
      <c r="DA46" s="121"/>
      <c r="DB46" s="121"/>
      <c r="DC46" s="121"/>
      <c r="DD46" s="121"/>
      <c r="DE46" s="121"/>
      <c r="DF46" s="121"/>
      <c r="DG46" s="122"/>
      <c r="DH46" s="120">
        <v>1073063.01</v>
      </c>
      <c r="DI46" s="121"/>
      <c r="DJ46" s="121"/>
      <c r="DK46" s="121"/>
      <c r="DL46" s="121"/>
      <c r="DM46" s="121"/>
      <c r="DN46" s="121"/>
      <c r="DO46" s="122"/>
      <c r="DP46" s="105" t="s">
        <v>112</v>
      </c>
      <c r="DQ46" s="106"/>
      <c r="DR46" s="106"/>
      <c r="DS46" s="107"/>
      <c r="DT46" s="27"/>
    </row>
    <row r="47" spans="1:124" s="7" customFormat="1" ht="12.75">
      <c r="A47" s="108" t="s">
        <v>28</v>
      </c>
      <c r="B47" s="109"/>
      <c r="C47" s="109"/>
      <c r="D47" s="109"/>
      <c r="E47" s="109"/>
      <c r="F47" s="109"/>
      <c r="G47" s="109"/>
      <c r="H47" s="109"/>
      <c r="I47" s="109"/>
      <c r="J47" s="110"/>
      <c r="K47" s="93" t="s">
        <v>25</v>
      </c>
      <c r="L47" s="93"/>
      <c r="M47" s="93"/>
      <c r="N47" s="93"/>
      <c r="O47" s="93"/>
      <c r="P47" s="93"/>
      <c r="Q47" s="93" t="s">
        <v>25</v>
      </c>
      <c r="R47" s="93"/>
      <c r="S47" s="93"/>
      <c r="T47" s="93"/>
      <c r="U47" s="93"/>
      <c r="V47" s="93"/>
      <c r="W47" s="93"/>
      <c r="X47" s="93"/>
      <c r="Y47" s="93" t="s">
        <v>25</v>
      </c>
      <c r="Z47" s="93"/>
      <c r="AA47" s="93"/>
      <c r="AB47" s="93"/>
      <c r="AC47" s="93"/>
      <c r="AD47" s="93"/>
      <c r="AE47" s="93"/>
      <c r="AF47" s="93"/>
      <c r="AG47" s="93" t="s">
        <v>25</v>
      </c>
      <c r="AH47" s="93"/>
      <c r="AI47" s="93"/>
      <c r="AJ47" s="93"/>
      <c r="AK47" s="93"/>
      <c r="AL47" s="93"/>
      <c r="AM47" s="93"/>
      <c r="AN47" s="93"/>
      <c r="AO47" s="94" t="s">
        <v>25</v>
      </c>
      <c r="AP47" s="97"/>
      <c r="AQ47" s="97"/>
      <c r="AR47" s="97"/>
      <c r="AS47" s="97"/>
      <c r="AT47" s="97"/>
      <c r="AU47" s="97"/>
      <c r="AV47" s="97"/>
      <c r="AW47" s="97"/>
      <c r="AX47" s="98"/>
      <c r="AY47" s="94" t="s">
        <v>25</v>
      </c>
      <c r="AZ47" s="97"/>
      <c r="BA47" s="97"/>
      <c r="BB47" s="97"/>
      <c r="BC47" s="97"/>
      <c r="BD47" s="97"/>
      <c r="BE47" s="97"/>
      <c r="BF47" s="97"/>
      <c r="BG47" s="97"/>
      <c r="BH47" s="98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 t="s">
        <v>25</v>
      </c>
      <c r="CC47" s="93"/>
      <c r="CD47" s="93"/>
      <c r="CE47" s="93"/>
      <c r="CF47" s="93"/>
      <c r="CG47" s="93"/>
      <c r="CH47" s="93"/>
      <c r="CI47" s="93"/>
      <c r="CJ47" s="93" t="s">
        <v>25</v>
      </c>
      <c r="CK47" s="93"/>
      <c r="CL47" s="93"/>
      <c r="CM47" s="93"/>
      <c r="CN47" s="93"/>
      <c r="CO47" s="93"/>
      <c r="CP47" s="93"/>
      <c r="CQ47" s="93"/>
      <c r="CR47" s="93" t="s">
        <v>25</v>
      </c>
      <c r="CS47" s="93"/>
      <c r="CT47" s="93"/>
      <c r="CU47" s="93"/>
      <c r="CV47" s="93"/>
      <c r="CW47" s="93"/>
      <c r="CX47" s="93"/>
      <c r="CY47" s="94"/>
      <c r="CZ47" s="95" t="s">
        <v>25</v>
      </c>
      <c r="DA47" s="95"/>
      <c r="DB47" s="95"/>
      <c r="DC47" s="95"/>
      <c r="DD47" s="95"/>
      <c r="DE47" s="95"/>
      <c r="DF47" s="95"/>
      <c r="DG47" s="96"/>
      <c r="DH47" s="95" t="s">
        <v>25</v>
      </c>
      <c r="DI47" s="95"/>
      <c r="DJ47" s="95"/>
      <c r="DK47" s="95"/>
      <c r="DL47" s="95"/>
      <c r="DM47" s="95"/>
      <c r="DN47" s="95"/>
      <c r="DO47" s="96"/>
      <c r="DP47" s="94"/>
      <c r="DQ47" s="97"/>
      <c r="DR47" s="97"/>
      <c r="DS47" s="98"/>
    </row>
    <row r="48" spans="1:124" s="7" customFormat="1" ht="39.6" customHeight="1">
      <c r="A48" s="99" t="s">
        <v>87</v>
      </c>
      <c r="B48" s="100"/>
      <c r="C48" s="100"/>
      <c r="D48" s="100"/>
      <c r="E48" s="100"/>
      <c r="F48" s="100"/>
      <c r="G48" s="100"/>
      <c r="H48" s="100"/>
      <c r="I48" s="100"/>
      <c r="J48" s="101"/>
      <c r="K48" s="95" t="s">
        <v>29</v>
      </c>
      <c r="L48" s="95"/>
      <c r="M48" s="95"/>
      <c r="N48" s="95"/>
      <c r="O48" s="95"/>
      <c r="P48" s="95"/>
      <c r="Q48" s="95" t="s">
        <v>81</v>
      </c>
      <c r="R48" s="95"/>
      <c r="S48" s="95"/>
      <c r="T48" s="95"/>
      <c r="U48" s="95"/>
      <c r="V48" s="95"/>
      <c r="W48" s="95"/>
      <c r="X48" s="95"/>
      <c r="Y48" s="95" t="s">
        <v>25</v>
      </c>
      <c r="Z48" s="95"/>
      <c r="AA48" s="95"/>
      <c r="AB48" s="95"/>
      <c r="AC48" s="95"/>
      <c r="AD48" s="95"/>
      <c r="AE48" s="95"/>
      <c r="AF48" s="95"/>
      <c r="AG48" s="95" t="s">
        <v>81</v>
      </c>
      <c r="AH48" s="95"/>
      <c r="AI48" s="95"/>
      <c r="AJ48" s="95"/>
      <c r="AK48" s="95"/>
      <c r="AL48" s="95"/>
      <c r="AM48" s="95"/>
      <c r="AN48" s="95"/>
      <c r="AO48" s="94" t="s">
        <v>25</v>
      </c>
      <c r="AP48" s="97"/>
      <c r="AQ48" s="97"/>
      <c r="AR48" s="97"/>
      <c r="AS48" s="97"/>
      <c r="AT48" s="97"/>
      <c r="AU48" s="97"/>
      <c r="AV48" s="97"/>
      <c r="AW48" s="97"/>
      <c r="AX48" s="98"/>
      <c r="AY48" s="96">
        <v>0</v>
      </c>
      <c r="AZ48" s="102"/>
      <c r="BA48" s="102"/>
      <c r="BB48" s="102"/>
      <c r="BC48" s="102"/>
      <c r="BD48" s="102"/>
      <c r="BE48" s="102"/>
      <c r="BF48" s="102"/>
      <c r="BG48" s="102"/>
      <c r="BH48" s="103"/>
      <c r="BI48" s="104">
        <v>0.2</v>
      </c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 t="s">
        <v>25</v>
      </c>
      <c r="CC48" s="95"/>
      <c r="CD48" s="95"/>
      <c r="CE48" s="95"/>
      <c r="CF48" s="95"/>
      <c r="CG48" s="95"/>
      <c r="CH48" s="95"/>
      <c r="CI48" s="95"/>
      <c r="CJ48" s="95" t="s">
        <v>25</v>
      </c>
      <c r="CK48" s="95"/>
      <c r="CL48" s="95"/>
      <c r="CM48" s="95"/>
      <c r="CN48" s="95"/>
      <c r="CO48" s="95"/>
      <c r="CP48" s="95"/>
      <c r="CQ48" s="95"/>
      <c r="CR48" s="95" t="s">
        <v>25</v>
      </c>
      <c r="CS48" s="95"/>
      <c r="CT48" s="95"/>
      <c r="CU48" s="95"/>
      <c r="CV48" s="95"/>
      <c r="CW48" s="95"/>
      <c r="CX48" s="95"/>
      <c r="CY48" s="96"/>
      <c r="CZ48" s="95" t="s">
        <v>25</v>
      </c>
      <c r="DA48" s="95"/>
      <c r="DB48" s="95"/>
      <c r="DC48" s="95"/>
      <c r="DD48" s="95"/>
      <c r="DE48" s="95"/>
      <c r="DF48" s="95"/>
      <c r="DG48" s="96"/>
      <c r="DH48" s="95" t="s">
        <v>25</v>
      </c>
      <c r="DI48" s="95"/>
      <c r="DJ48" s="95"/>
      <c r="DK48" s="95"/>
      <c r="DL48" s="95"/>
      <c r="DM48" s="95"/>
      <c r="DN48" s="95"/>
      <c r="DO48" s="96"/>
      <c r="DP48" s="105" t="s">
        <v>113</v>
      </c>
      <c r="DQ48" s="106"/>
      <c r="DR48" s="106"/>
      <c r="DS48" s="107"/>
    </row>
    <row r="49" spans="10:80" ht="3.75" customHeight="1"/>
    <row r="50" spans="10:80" s="37" customFormat="1" ht="18.95" customHeight="1">
      <c r="J50" s="128" t="s">
        <v>79</v>
      </c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128" t="s">
        <v>106</v>
      </c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</row>
    <row r="51" spans="10:80" s="37" customFormat="1" ht="12.75" customHeight="1"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0:80" s="37" customFormat="1" ht="19.5" customHeight="1">
      <c r="J52" s="129" t="s">
        <v>111</v>
      </c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128" t="s">
        <v>107</v>
      </c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</row>
  </sheetData>
  <mergeCells count="253">
    <mergeCell ref="AG23:AN23"/>
    <mergeCell ref="AO23:AX23"/>
    <mergeCell ref="DH24:DO24"/>
    <mergeCell ref="DP24:DS24"/>
    <mergeCell ref="CZ25:DG25"/>
    <mergeCell ref="DH25:DO25"/>
    <mergeCell ref="BI24:BR24"/>
    <mergeCell ref="BS24:CA24"/>
    <mergeCell ref="CB24:CI24"/>
    <mergeCell ref="CJ24:CQ24"/>
    <mergeCell ref="CR24:CY24"/>
    <mergeCell ref="CZ24:DG24"/>
    <mergeCell ref="Q21:X21"/>
    <mergeCell ref="Y21:AF21"/>
    <mergeCell ref="AG21:AN21"/>
    <mergeCell ref="AO21:AX21"/>
    <mergeCell ref="CZ23:DG23"/>
    <mergeCell ref="DH23:DO23"/>
    <mergeCell ref="DP23:DS23"/>
    <mergeCell ref="A24:J24"/>
    <mergeCell ref="K24:P24"/>
    <mergeCell ref="Q24:X24"/>
    <mergeCell ref="Y24:AF24"/>
    <mergeCell ref="AG24:AN24"/>
    <mergeCell ref="AO24:AX24"/>
    <mergeCell ref="AY24:BH24"/>
    <mergeCell ref="AY23:BH23"/>
    <mergeCell ref="BI23:BR23"/>
    <mergeCell ref="BS23:CA23"/>
    <mergeCell ref="CB23:CI23"/>
    <mergeCell ref="CJ23:CQ23"/>
    <mergeCell ref="CR23:CY23"/>
    <mergeCell ref="A23:J23"/>
    <mergeCell ref="K23:P23"/>
    <mergeCell ref="Q23:X23"/>
    <mergeCell ref="Y23:AF23"/>
    <mergeCell ref="CB22:CI22"/>
    <mergeCell ref="CJ22:CQ22"/>
    <mergeCell ref="CR22:CY22"/>
    <mergeCell ref="CZ22:DG22"/>
    <mergeCell ref="DH22:DO22"/>
    <mergeCell ref="DP22:DS22"/>
    <mergeCell ref="DP21:DS21"/>
    <mergeCell ref="A22:J22"/>
    <mergeCell ref="K22:P22"/>
    <mergeCell ref="Q22:X22"/>
    <mergeCell ref="Y22:AF22"/>
    <mergeCell ref="AG22:AN22"/>
    <mergeCell ref="AO22:AX22"/>
    <mergeCell ref="AY22:BH22"/>
    <mergeCell ref="BI22:BR22"/>
    <mergeCell ref="BS22:CA22"/>
    <mergeCell ref="BS21:CA21"/>
    <mergeCell ref="CB21:CI21"/>
    <mergeCell ref="CJ21:CQ21"/>
    <mergeCell ref="CR21:CY21"/>
    <mergeCell ref="CZ21:DG21"/>
    <mergeCell ref="DH21:DO21"/>
    <mergeCell ref="A21:J21"/>
    <mergeCell ref="K21:P21"/>
    <mergeCell ref="AY21:BH21"/>
    <mergeCell ref="BI21:BR21"/>
    <mergeCell ref="BI20:BR20"/>
    <mergeCell ref="CZ19:DG19"/>
    <mergeCell ref="DH19:DO19"/>
    <mergeCell ref="DP19:DS19"/>
    <mergeCell ref="A20:J20"/>
    <mergeCell ref="K20:P20"/>
    <mergeCell ref="Q20:X20"/>
    <mergeCell ref="Y20:AF20"/>
    <mergeCell ref="AG20:AN20"/>
    <mergeCell ref="AO20:AX20"/>
    <mergeCell ref="AY20:BH20"/>
    <mergeCell ref="AY19:BH19"/>
    <mergeCell ref="BI19:BR19"/>
    <mergeCell ref="BS19:CA19"/>
    <mergeCell ref="CB19:CI19"/>
    <mergeCell ref="CJ19:CQ19"/>
    <mergeCell ref="CR19:CY19"/>
    <mergeCell ref="A19:J19"/>
    <mergeCell ref="K19:P19"/>
    <mergeCell ref="Q19:X19"/>
    <mergeCell ref="Y19:AF19"/>
    <mergeCell ref="AG19:AN19"/>
    <mergeCell ref="AO19:AX19"/>
    <mergeCell ref="DH20:DO20"/>
    <mergeCell ref="DP20:DS20"/>
    <mergeCell ref="BS14:CA18"/>
    <mergeCell ref="CB14:CY15"/>
    <mergeCell ref="CZ14:DO15"/>
    <mergeCell ref="A15:J15"/>
    <mergeCell ref="A16:J16"/>
    <mergeCell ref="Q16:X18"/>
    <mergeCell ref="Y16:AF18"/>
    <mergeCell ref="AG16:AN18"/>
    <mergeCell ref="AO16:AX18"/>
    <mergeCell ref="AY16:BH18"/>
    <mergeCell ref="BS20:CA20"/>
    <mergeCell ref="CB20:CI20"/>
    <mergeCell ref="CJ20:CQ20"/>
    <mergeCell ref="CR20:CY20"/>
    <mergeCell ref="CZ20:DG20"/>
    <mergeCell ref="A1:DS1"/>
    <mergeCell ref="BF3:BV3"/>
    <mergeCell ref="AJ5:CH5"/>
    <mergeCell ref="A6:CH6"/>
    <mergeCell ref="DL6:DS8"/>
    <mergeCell ref="A8:CH8"/>
    <mergeCell ref="A9:CH9"/>
    <mergeCell ref="A13:J13"/>
    <mergeCell ref="K13:CA13"/>
    <mergeCell ref="CB13:DO13"/>
    <mergeCell ref="DP13:DS18"/>
    <mergeCell ref="A14:J14"/>
    <mergeCell ref="K14:P18"/>
    <mergeCell ref="Q14:AN15"/>
    <mergeCell ref="AO14:BH15"/>
    <mergeCell ref="BI14:BR18"/>
    <mergeCell ref="CB16:CI18"/>
    <mergeCell ref="CJ16:CQ18"/>
    <mergeCell ref="CR16:CY18"/>
    <mergeCell ref="CZ16:DG18"/>
    <mergeCell ref="DH16:DO18"/>
    <mergeCell ref="A17:J17"/>
    <mergeCell ref="A18:J18"/>
    <mergeCell ref="AJ7:CH7"/>
    <mergeCell ref="BF27:BV27"/>
    <mergeCell ref="AJ29:CH29"/>
    <mergeCell ref="A30:CH30"/>
    <mergeCell ref="DL30:DS32"/>
    <mergeCell ref="AR31:CH31"/>
    <mergeCell ref="A32:CH32"/>
    <mergeCell ref="A33:CH33"/>
    <mergeCell ref="A37:J37"/>
    <mergeCell ref="K37:CA37"/>
    <mergeCell ref="CB37:DO37"/>
    <mergeCell ref="DP37:DS42"/>
    <mergeCell ref="A38:J38"/>
    <mergeCell ref="K38:P42"/>
    <mergeCell ref="Q38:AN39"/>
    <mergeCell ref="AO38:BH39"/>
    <mergeCell ref="BI38:BR42"/>
    <mergeCell ref="BS38:CA42"/>
    <mergeCell ref="CB38:CY39"/>
    <mergeCell ref="CZ38:DO39"/>
    <mergeCell ref="A39:J39"/>
    <mergeCell ref="A40:J40"/>
    <mergeCell ref="Q40:X42"/>
    <mergeCell ref="Y40:AF42"/>
    <mergeCell ref="AG40:AN42"/>
    <mergeCell ref="AO40:AX42"/>
    <mergeCell ref="AY40:BH42"/>
    <mergeCell ref="CB40:CI42"/>
    <mergeCell ref="CJ40:CQ42"/>
    <mergeCell ref="CR40:CY42"/>
    <mergeCell ref="CZ40:DG42"/>
    <mergeCell ref="DH40:DO42"/>
    <mergeCell ref="A41:J41"/>
    <mergeCell ref="A42:J42"/>
    <mergeCell ref="CZ43:DG43"/>
    <mergeCell ref="DH43:DO43"/>
    <mergeCell ref="DP43:DS43"/>
    <mergeCell ref="A44:J44"/>
    <mergeCell ref="K44:P44"/>
    <mergeCell ref="Q44:X44"/>
    <mergeCell ref="Y44:AF44"/>
    <mergeCell ref="AG44:AN44"/>
    <mergeCell ref="AO44:AX44"/>
    <mergeCell ref="AY44:BH44"/>
    <mergeCell ref="BI44:BR44"/>
    <mergeCell ref="BS44:CA44"/>
    <mergeCell ref="CB44:CI44"/>
    <mergeCell ref="CJ44:CQ44"/>
    <mergeCell ref="CR44:CY44"/>
    <mergeCell ref="CZ44:DG44"/>
    <mergeCell ref="DH44:DO44"/>
    <mergeCell ref="DP44:DS44"/>
    <mergeCell ref="A43:J43"/>
    <mergeCell ref="K43:P43"/>
    <mergeCell ref="Q43:X43"/>
    <mergeCell ref="Y43:AF43"/>
    <mergeCell ref="AG43:AN43"/>
    <mergeCell ref="AO43:AX43"/>
    <mergeCell ref="Y45:AF45"/>
    <mergeCell ref="AG45:AN45"/>
    <mergeCell ref="AO45:AX45"/>
    <mergeCell ref="AY45:BH45"/>
    <mergeCell ref="BI45:BR45"/>
    <mergeCell ref="BS45:CA45"/>
    <mergeCell ref="CB43:CI43"/>
    <mergeCell ref="CJ43:CQ43"/>
    <mergeCell ref="CR43:CY43"/>
    <mergeCell ref="AY43:BH43"/>
    <mergeCell ref="BI43:BR43"/>
    <mergeCell ref="BS43:CA43"/>
    <mergeCell ref="CB45:CI45"/>
    <mergeCell ref="CJ45:CQ45"/>
    <mergeCell ref="CR45:CY45"/>
    <mergeCell ref="CZ45:DG45"/>
    <mergeCell ref="DH45:DO45"/>
    <mergeCell ref="DP45:DS45"/>
    <mergeCell ref="A46:J46"/>
    <mergeCell ref="K46:P46"/>
    <mergeCell ref="Q46:X46"/>
    <mergeCell ref="Y46:AF46"/>
    <mergeCell ref="AG46:AN46"/>
    <mergeCell ref="AO46:AX46"/>
    <mergeCell ref="AY46:BH46"/>
    <mergeCell ref="BI46:BR46"/>
    <mergeCell ref="BS46:CA46"/>
    <mergeCell ref="CB46:CI46"/>
    <mergeCell ref="CJ46:CQ46"/>
    <mergeCell ref="CR46:CY46"/>
    <mergeCell ref="CZ46:DG46"/>
    <mergeCell ref="DH46:DO46"/>
    <mergeCell ref="DP46:DS46"/>
    <mergeCell ref="A45:J45"/>
    <mergeCell ref="K45:P45"/>
    <mergeCell ref="Q45:X45"/>
    <mergeCell ref="DP47:DS47"/>
    <mergeCell ref="A48:J48"/>
    <mergeCell ref="K48:P48"/>
    <mergeCell ref="Q48:X48"/>
    <mergeCell ref="Y48:AF48"/>
    <mergeCell ref="AG48:AN48"/>
    <mergeCell ref="AO48:AX48"/>
    <mergeCell ref="AY48:BH48"/>
    <mergeCell ref="BI48:BR48"/>
    <mergeCell ref="BS48:CA48"/>
    <mergeCell ref="CB48:CI48"/>
    <mergeCell ref="CJ48:CQ48"/>
    <mergeCell ref="CR48:CY48"/>
    <mergeCell ref="CZ48:DG48"/>
    <mergeCell ref="DH48:DO48"/>
    <mergeCell ref="DP48:DS48"/>
    <mergeCell ref="A47:J47"/>
    <mergeCell ref="K47:P47"/>
    <mergeCell ref="Q47:X47"/>
    <mergeCell ref="Y47:AF47"/>
    <mergeCell ref="AG47:AN47"/>
    <mergeCell ref="AO47:AX47"/>
    <mergeCell ref="AY47:BH47"/>
    <mergeCell ref="BI47:BR47"/>
    <mergeCell ref="J50:Z50"/>
    <mergeCell ref="BA50:CB50"/>
    <mergeCell ref="J52:Z52"/>
    <mergeCell ref="BA52:CB52"/>
    <mergeCell ref="CB47:CI47"/>
    <mergeCell ref="CJ47:CQ47"/>
    <mergeCell ref="CR47:CY47"/>
    <mergeCell ref="CZ47:DG47"/>
    <mergeCell ref="DH47:DO47"/>
    <mergeCell ref="BS47:CA47"/>
  </mergeCells>
  <pageMargins left="0.19685039370078741" right="0.19685039370078741" top="0.19685039370078741" bottom="0.19685039370078741" header="0" footer="0"/>
  <pageSetup paperSize="9" scale="6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T31"/>
  <sheetViews>
    <sheetView zoomScale="120" zoomScaleNormal="120" workbookViewId="0">
      <selection activeCell="A3" sqref="A3:XFD24"/>
    </sheetView>
  </sheetViews>
  <sheetFormatPr defaultColWidth="1.140625" defaultRowHeight="15.75"/>
  <cols>
    <col min="1" max="9" width="1.140625" style="30"/>
    <col min="10" max="10" width="44.42578125" style="30" customWidth="1"/>
    <col min="11" max="15" width="1.140625" style="30"/>
    <col min="16" max="16" width="5.42578125" style="30" customWidth="1"/>
    <col min="17" max="57" width="1.140625" style="30"/>
    <col min="58" max="61" width="1.140625" style="30" customWidth="1"/>
    <col min="62" max="67" width="1.140625" style="30"/>
    <col min="68" max="68" width="3.5703125" style="30" customWidth="1"/>
    <col min="69" max="75" width="1.140625" style="30"/>
    <col min="76" max="76" width="2.28515625" style="30" customWidth="1"/>
    <col min="77" max="83" width="1.140625" style="30"/>
    <col min="84" max="84" width="2.28515625" style="30" customWidth="1"/>
    <col min="85" max="92" width="1.140625" style="30"/>
    <col min="93" max="93" width="0.140625" style="30" customWidth="1"/>
    <col min="94" max="94" width="1.140625" style="30"/>
    <col min="95" max="95" width="2.7109375" style="30" customWidth="1"/>
    <col min="96" max="102" width="1.140625" style="30"/>
    <col min="103" max="103" width="1.28515625" style="30" customWidth="1"/>
    <col min="104" max="104" width="2.5703125" style="30" customWidth="1"/>
    <col min="105" max="118" width="1.140625" style="30"/>
    <col min="119" max="119" width="2.85546875" style="30" customWidth="1"/>
    <col min="120" max="122" width="1.140625" style="30"/>
    <col min="123" max="123" width="6.85546875" style="30" customWidth="1"/>
    <col min="124" max="124" width="37" style="30" customWidth="1"/>
    <col min="125" max="265" width="1.140625" style="30"/>
    <col min="266" max="266" width="52.28515625" style="30" customWidth="1"/>
    <col min="267" max="271" width="1.140625" style="30"/>
    <col min="272" max="272" width="2.7109375" style="30" customWidth="1"/>
    <col min="273" max="313" width="1.140625" style="30"/>
    <col min="314" max="317" width="1.140625" style="30" customWidth="1"/>
    <col min="318" max="323" width="1.140625" style="30"/>
    <col min="324" max="324" width="3.5703125" style="30" customWidth="1"/>
    <col min="325" max="331" width="1.140625" style="30"/>
    <col min="332" max="332" width="2.28515625" style="30" customWidth="1"/>
    <col min="333" max="339" width="1.140625" style="30"/>
    <col min="340" max="340" width="2.28515625" style="30" customWidth="1"/>
    <col min="341" max="348" width="1.140625" style="30"/>
    <col min="349" max="349" width="0.140625" style="30" customWidth="1"/>
    <col min="350" max="358" width="1.140625" style="30"/>
    <col min="359" max="359" width="0.28515625" style="30" customWidth="1"/>
    <col min="360" max="360" width="2.5703125" style="30" customWidth="1"/>
    <col min="361" max="521" width="1.140625" style="30"/>
    <col min="522" max="522" width="52.28515625" style="30" customWidth="1"/>
    <col min="523" max="527" width="1.140625" style="30"/>
    <col min="528" max="528" width="2.7109375" style="30" customWidth="1"/>
    <col min="529" max="569" width="1.140625" style="30"/>
    <col min="570" max="573" width="1.140625" style="30" customWidth="1"/>
    <col min="574" max="579" width="1.140625" style="30"/>
    <col min="580" max="580" width="3.5703125" style="30" customWidth="1"/>
    <col min="581" max="587" width="1.140625" style="30"/>
    <col min="588" max="588" width="2.28515625" style="30" customWidth="1"/>
    <col min="589" max="595" width="1.140625" style="30"/>
    <col min="596" max="596" width="2.28515625" style="30" customWidth="1"/>
    <col min="597" max="604" width="1.140625" style="30"/>
    <col min="605" max="605" width="0.140625" style="30" customWidth="1"/>
    <col min="606" max="614" width="1.140625" style="30"/>
    <col min="615" max="615" width="0.28515625" style="30" customWidth="1"/>
    <col min="616" max="616" width="2.5703125" style="30" customWidth="1"/>
    <col min="617" max="777" width="1.140625" style="30"/>
    <col min="778" max="778" width="52.28515625" style="30" customWidth="1"/>
    <col min="779" max="783" width="1.140625" style="30"/>
    <col min="784" max="784" width="2.7109375" style="30" customWidth="1"/>
    <col min="785" max="825" width="1.140625" style="30"/>
    <col min="826" max="829" width="1.140625" style="30" customWidth="1"/>
    <col min="830" max="835" width="1.140625" style="30"/>
    <col min="836" max="836" width="3.5703125" style="30" customWidth="1"/>
    <col min="837" max="843" width="1.140625" style="30"/>
    <col min="844" max="844" width="2.28515625" style="30" customWidth="1"/>
    <col min="845" max="851" width="1.140625" style="30"/>
    <col min="852" max="852" width="2.28515625" style="30" customWidth="1"/>
    <col min="853" max="860" width="1.140625" style="30"/>
    <col min="861" max="861" width="0.140625" style="30" customWidth="1"/>
    <col min="862" max="870" width="1.140625" style="30"/>
    <col min="871" max="871" width="0.28515625" style="30" customWidth="1"/>
    <col min="872" max="872" width="2.5703125" style="30" customWidth="1"/>
    <col min="873" max="1033" width="1.140625" style="30"/>
    <col min="1034" max="1034" width="52.28515625" style="30" customWidth="1"/>
    <col min="1035" max="1039" width="1.140625" style="30"/>
    <col min="1040" max="1040" width="2.7109375" style="30" customWidth="1"/>
    <col min="1041" max="1081" width="1.140625" style="30"/>
    <col min="1082" max="1085" width="1.140625" style="30" customWidth="1"/>
    <col min="1086" max="1091" width="1.140625" style="30"/>
    <col min="1092" max="1092" width="3.5703125" style="30" customWidth="1"/>
    <col min="1093" max="1099" width="1.140625" style="30"/>
    <col min="1100" max="1100" width="2.28515625" style="30" customWidth="1"/>
    <col min="1101" max="1107" width="1.140625" style="30"/>
    <col min="1108" max="1108" width="2.28515625" style="30" customWidth="1"/>
    <col min="1109" max="1116" width="1.140625" style="30"/>
    <col min="1117" max="1117" width="0.140625" style="30" customWidth="1"/>
    <col min="1118" max="1126" width="1.140625" style="30"/>
    <col min="1127" max="1127" width="0.28515625" style="30" customWidth="1"/>
    <col min="1128" max="1128" width="2.5703125" style="30" customWidth="1"/>
    <col min="1129" max="1289" width="1.140625" style="30"/>
    <col min="1290" max="1290" width="52.28515625" style="30" customWidth="1"/>
    <col min="1291" max="1295" width="1.140625" style="30"/>
    <col min="1296" max="1296" width="2.7109375" style="30" customWidth="1"/>
    <col min="1297" max="1337" width="1.140625" style="30"/>
    <col min="1338" max="1341" width="1.140625" style="30" customWidth="1"/>
    <col min="1342" max="1347" width="1.140625" style="30"/>
    <col min="1348" max="1348" width="3.5703125" style="30" customWidth="1"/>
    <col min="1349" max="1355" width="1.140625" style="30"/>
    <col min="1356" max="1356" width="2.28515625" style="30" customWidth="1"/>
    <col min="1357" max="1363" width="1.140625" style="30"/>
    <col min="1364" max="1364" width="2.28515625" style="30" customWidth="1"/>
    <col min="1365" max="1372" width="1.140625" style="30"/>
    <col min="1373" max="1373" width="0.140625" style="30" customWidth="1"/>
    <col min="1374" max="1382" width="1.140625" style="30"/>
    <col min="1383" max="1383" width="0.28515625" style="30" customWidth="1"/>
    <col min="1384" max="1384" width="2.5703125" style="30" customWidth="1"/>
    <col min="1385" max="1545" width="1.140625" style="30"/>
    <col min="1546" max="1546" width="52.28515625" style="30" customWidth="1"/>
    <col min="1547" max="1551" width="1.140625" style="30"/>
    <col min="1552" max="1552" width="2.7109375" style="30" customWidth="1"/>
    <col min="1553" max="1593" width="1.140625" style="30"/>
    <col min="1594" max="1597" width="1.140625" style="30" customWidth="1"/>
    <col min="1598" max="1603" width="1.140625" style="30"/>
    <col min="1604" max="1604" width="3.5703125" style="30" customWidth="1"/>
    <col min="1605" max="1611" width="1.140625" style="30"/>
    <col min="1612" max="1612" width="2.28515625" style="30" customWidth="1"/>
    <col min="1613" max="1619" width="1.140625" style="30"/>
    <col min="1620" max="1620" width="2.28515625" style="30" customWidth="1"/>
    <col min="1621" max="1628" width="1.140625" style="30"/>
    <col min="1629" max="1629" width="0.140625" style="30" customWidth="1"/>
    <col min="1630" max="1638" width="1.140625" style="30"/>
    <col min="1639" max="1639" width="0.28515625" style="30" customWidth="1"/>
    <col min="1640" max="1640" width="2.5703125" style="30" customWidth="1"/>
    <col min="1641" max="1801" width="1.140625" style="30"/>
    <col min="1802" max="1802" width="52.28515625" style="30" customWidth="1"/>
    <col min="1803" max="1807" width="1.140625" style="30"/>
    <col min="1808" max="1808" width="2.7109375" style="30" customWidth="1"/>
    <col min="1809" max="1849" width="1.140625" style="30"/>
    <col min="1850" max="1853" width="1.140625" style="30" customWidth="1"/>
    <col min="1854" max="1859" width="1.140625" style="30"/>
    <col min="1860" max="1860" width="3.5703125" style="30" customWidth="1"/>
    <col min="1861" max="1867" width="1.140625" style="30"/>
    <col min="1868" max="1868" width="2.28515625" style="30" customWidth="1"/>
    <col min="1869" max="1875" width="1.140625" style="30"/>
    <col min="1876" max="1876" width="2.28515625" style="30" customWidth="1"/>
    <col min="1877" max="1884" width="1.140625" style="30"/>
    <col min="1885" max="1885" width="0.140625" style="30" customWidth="1"/>
    <col min="1886" max="1894" width="1.140625" style="30"/>
    <col min="1895" max="1895" width="0.28515625" style="30" customWidth="1"/>
    <col min="1896" max="1896" width="2.5703125" style="30" customWidth="1"/>
    <col min="1897" max="2057" width="1.140625" style="30"/>
    <col min="2058" max="2058" width="52.28515625" style="30" customWidth="1"/>
    <col min="2059" max="2063" width="1.140625" style="30"/>
    <col min="2064" max="2064" width="2.7109375" style="30" customWidth="1"/>
    <col min="2065" max="2105" width="1.140625" style="30"/>
    <col min="2106" max="2109" width="1.140625" style="30" customWidth="1"/>
    <col min="2110" max="2115" width="1.140625" style="30"/>
    <col min="2116" max="2116" width="3.5703125" style="30" customWidth="1"/>
    <col min="2117" max="2123" width="1.140625" style="30"/>
    <col min="2124" max="2124" width="2.28515625" style="30" customWidth="1"/>
    <col min="2125" max="2131" width="1.140625" style="30"/>
    <col min="2132" max="2132" width="2.28515625" style="30" customWidth="1"/>
    <col min="2133" max="2140" width="1.140625" style="30"/>
    <col min="2141" max="2141" width="0.140625" style="30" customWidth="1"/>
    <col min="2142" max="2150" width="1.140625" style="30"/>
    <col min="2151" max="2151" width="0.28515625" style="30" customWidth="1"/>
    <col min="2152" max="2152" width="2.5703125" style="30" customWidth="1"/>
    <col min="2153" max="2313" width="1.140625" style="30"/>
    <col min="2314" max="2314" width="52.28515625" style="30" customWidth="1"/>
    <col min="2315" max="2319" width="1.140625" style="30"/>
    <col min="2320" max="2320" width="2.7109375" style="30" customWidth="1"/>
    <col min="2321" max="2361" width="1.140625" style="30"/>
    <col min="2362" max="2365" width="1.140625" style="30" customWidth="1"/>
    <col min="2366" max="2371" width="1.140625" style="30"/>
    <col min="2372" max="2372" width="3.5703125" style="30" customWidth="1"/>
    <col min="2373" max="2379" width="1.140625" style="30"/>
    <col min="2380" max="2380" width="2.28515625" style="30" customWidth="1"/>
    <col min="2381" max="2387" width="1.140625" style="30"/>
    <col min="2388" max="2388" width="2.28515625" style="30" customWidth="1"/>
    <col min="2389" max="2396" width="1.140625" style="30"/>
    <col min="2397" max="2397" width="0.140625" style="30" customWidth="1"/>
    <col min="2398" max="2406" width="1.140625" style="30"/>
    <col min="2407" max="2407" width="0.28515625" style="30" customWidth="1"/>
    <col min="2408" max="2408" width="2.5703125" style="30" customWidth="1"/>
    <col min="2409" max="2569" width="1.140625" style="30"/>
    <col min="2570" max="2570" width="52.28515625" style="30" customWidth="1"/>
    <col min="2571" max="2575" width="1.140625" style="30"/>
    <col min="2576" max="2576" width="2.7109375" style="30" customWidth="1"/>
    <col min="2577" max="2617" width="1.140625" style="30"/>
    <col min="2618" max="2621" width="1.140625" style="30" customWidth="1"/>
    <col min="2622" max="2627" width="1.140625" style="30"/>
    <col min="2628" max="2628" width="3.5703125" style="30" customWidth="1"/>
    <col min="2629" max="2635" width="1.140625" style="30"/>
    <col min="2636" max="2636" width="2.28515625" style="30" customWidth="1"/>
    <col min="2637" max="2643" width="1.140625" style="30"/>
    <col min="2644" max="2644" width="2.28515625" style="30" customWidth="1"/>
    <col min="2645" max="2652" width="1.140625" style="30"/>
    <col min="2653" max="2653" width="0.140625" style="30" customWidth="1"/>
    <col min="2654" max="2662" width="1.140625" style="30"/>
    <col min="2663" max="2663" width="0.28515625" style="30" customWidth="1"/>
    <col min="2664" max="2664" width="2.5703125" style="30" customWidth="1"/>
    <col min="2665" max="2825" width="1.140625" style="30"/>
    <col min="2826" max="2826" width="52.28515625" style="30" customWidth="1"/>
    <col min="2827" max="2831" width="1.140625" style="30"/>
    <col min="2832" max="2832" width="2.7109375" style="30" customWidth="1"/>
    <col min="2833" max="2873" width="1.140625" style="30"/>
    <col min="2874" max="2877" width="1.140625" style="30" customWidth="1"/>
    <col min="2878" max="2883" width="1.140625" style="30"/>
    <col min="2884" max="2884" width="3.5703125" style="30" customWidth="1"/>
    <col min="2885" max="2891" width="1.140625" style="30"/>
    <col min="2892" max="2892" width="2.28515625" style="30" customWidth="1"/>
    <col min="2893" max="2899" width="1.140625" style="30"/>
    <col min="2900" max="2900" width="2.28515625" style="30" customWidth="1"/>
    <col min="2901" max="2908" width="1.140625" style="30"/>
    <col min="2909" max="2909" width="0.140625" style="30" customWidth="1"/>
    <col min="2910" max="2918" width="1.140625" style="30"/>
    <col min="2919" max="2919" width="0.28515625" style="30" customWidth="1"/>
    <col min="2920" max="2920" width="2.5703125" style="30" customWidth="1"/>
    <col min="2921" max="3081" width="1.140625" style="30"/>
    <col min="3082" max="3082" width="52.28515625" style="30" customWidth="1"/>
    <col min="3083" max="3087" width="1.140625" style="30"/>
    <col min="3088" max="3088" width="2.7109375" style="30" customWidth="1"/>
    <col min="3089" max="3129" width="1.140625" style="30"/>
    <col min="3130" max="3133" width="1.140625" style="30" customWidth="1"/>
    <col min="3134" max="3139" width="1.140625" style="30"/>
    <col min="3140" max="3140" width="3.5703125" style="30" customWidth="1"/>
    <col min="3141" max="3147" width="1.140625" style="30"/>
    <col min="3148" max="3148" width="2.28515625" style="30" customWidth="1"/>
    <col min="3149" max="3155" width="1.140625" style="30"/>
    <col min="3156" max="3156" width="2.28515625" style="30" customWidth="1"/>
    <col min="3157" max="3164" width="1.140625" style="30"/>
    <col min="3165" max="3165" width="0.140625" style="30" customWidth="1"/>
    <col min="3166" max="3174" width="1.140625" style="30"/>
    <col min="3175" max="3175" width="0.28515625" style="30" customWidth="1"/>
    <col min="3176" max="3176" width="2.5703125" style="30" customWidth="1"/>
    <col min="3177" max="3337" width="1.140625" style="30"/>
    <col min="3338" max="3338" width="52.28515625" style="30" customWidth="1"/>
    <col min="3339" max="3343" width="1.140625" style="30"/>
    <col min="3344" max="3344" width="2.7109375" style="30" customWidth="1"/>
    <col min="3345" max="3385" width="1.140625" style="30"/>
    <col min="3386" max="3389" width="1.140625" style="30" customWidth="1"/>
    <col min="3390" max="3395" width="1.140625" style="30"/>
    <col min="3396" max="3396" width="3.5703125" style="30" customWidth="1"/>
    <col min="3397" max="3403" width="1.140625" style="30"/>
    <col min="3404" max="3404" width="2.28515625" style="30" customWidth="1"/>
    <col min="3405" max="3411" width="1.140625" style="30"/>
    <col min="3412" max="3412" width="2.28515625" style="30" customWidth="1"/>
    <col min="3413" max="3420" width="1.140625" style="30"/>
    <col min="3421" max="3421" width="0.140625" style="30" customWidth="1"/>
    <col min="3422" max="3430" width="1.140625" style="30"/>
    <col min="3431" max="3431" width="0.28515625" style="30" customWidth="1"/>
    <col min="3432" max="3432" width="2.5703125" style="30" customWidth="1"/>
    <col min="3433" max="3593" width="1.140625" style="30"/>
    <col min="3594" max="3594" width="52.28515625" style="30" customWidth="1"/>
    <col min="3595" max="3599" width="1.140625" style="30"/>
    <col min="3600" max="3600" width="2.7109375" style="30" customWidth="1"/>
    <col min="3601" max="3641" width="1.140625" style="30"/>
    <col min="3642" max="3645" width="1.140625" style="30" customWidth="1"/>
    <col min="3646" max="3651" width="1.140625" style="30"/>
    <col min="3652" max="3652" width="3.5703125" style="30" customWidth="1"/>
    <col min="3653" max="3659" width="1.140625" style="30"/>
    <col min="3660" max="3660" width="2.28515625" style="30" customWidth="1"/>
    <col min="3661" max="3667" width="1.140625" style="30"/>
    <col min="3668" max="3668" width="2.28515625" style="30" customWidth="1"/>
    <col min="3669" max="3676" width="1.140625" style="30"/>
    <col min="3677" max="3677" width="0.140625" style="30" customWidth="1"/>
    <col min="3678" max="3686" width="1.140625" style="30"/>
    <col min="3687" max="3687" width="0.28515625" style="30" customWidth="1"/>
    <col min="3688" max="3688" width="2.5703125" style="30" customWidth="1"/>
    <col min="3689" max="3849" width="1.140625" style="30"/>
    <col min="3850" max="3850" width="52.28515625" style="30" customWidth="1"/>
    <col min="3851" max="3855" width="1.140625" style="30"/>
    <col min="3856" max="3856" width="2.7109375" style="30" customWidth="1"/>
    <col min="3857" max="3897" width="1.140625" style="30"/>
    <col min="3898" max="3901" width="1.140625" style="30" customWidth="1"/>
    <col min="3902" max="3907" width="1.140625" style="30"/>
    <col min="3908" max="3908" width="3.5703125" style="30" customWidth="1"/>
    <col min="3909" max="3915" width="1.140625" style="30"/>
    <col min="3916" max="3916" width="2.28515625" style="30" customWidth="1"/>
    <col min="3917" max="3923" width="1.140625" style="30"/>
    <col min="3924" max="3924" width="2.28515625" style="30" customWidth="1"/>
    <col min="3925" max="3932" width="1.140625" style="30"/>
    <col min="3933" max="3933" width="0.140625" style="30" customWidth="1"/>
    <col min="3934" max="3942" width="1.140625" style="30"/>
    <col min="3943" max="3943" width="0.28515625" style="30" customWidth="1"/>
    <col min="3944" max="3944" width="2.5703125" style="30" customWidth="1"/>
    <col min="3945" max="4105" width="1.140625" style="30"/>
    <col min="4106" max="4106" width="52.28515625" style="30" customWidth="1"/>
    <col min="4107" max="4111" width="1.140625" style="30"/>
    <col min="4112" max="4112" width="2.7109375" style="30" customWidth="1"/>
    <col min="4113" max="4153" width="1.140625" style="30"/>
    <col min="4154" max="4157" width="1.140625" style="30" customWidth="1"/>
    <col min="4158" max="4163" width="1.140625" style="30"/>
    <col min="4164" max="4164" width="3.5703125" style="30" customWidth="1"/>
    <col min="4165" max="4171" width="1.140625" style="30"/>
    <col min="4172" max="4172" width="2.28515625" style="30" customWidth="1"/>
    <col min="4173" max="4179" width="1.140625" style="30"/>
    <col min="4180" max="4180" width="2.28515625" style="30" customWidth="1"/>
    <col min="4181" max="4188" width="1.140625" style="30"/>
    <col min="4189" max="4189" width="0.140625" style="30" customWidth="1"/>
    <col min="4190" max="4198" width="1.140625" style="30"/>
    <col min="4199" max="4199" width="0.28515625" style="30" customWidth="1"/>
    <col min="4200" max="4200" width="2.5703125" style="30" customWidth="1"/>
    <col min="4201" max="4361" width="1.140625" style="30"/>
    <col min="4362" max="4362" width="52.28515625" style="30" customWidth="1"/>
    <col min="4363" max="4367" width="1.140625" style="30"/>
    <col min="4368" max="4368" width="2.7109375" style="30" customWidth="1"/>
    <col min="4369" max="4409" width="1.140625" style="30"/>
    <col min="4410" max="4413" width="1.140625" style="30" customWidth="1"/>
    <col min="4414" max="4419" width="1.140625" style="30"/>
    <col min="4420" max="4420" width="3.5703125" style="30" customWidth="1"/>
    <col min="4421" max="4427" width="1.140625" style="30"/>
    <col min="4428" max="4428" width="2.28515625" style="30" customWidth="1"/>
    <col min="4429" max="4435" width="1.140625" style="30"/>
    <col min="4436" max="4436" width="2.28515625" style="30" customWidth="1"/>
    <col min="4437" max="4444" width="1.140625" style="30"/>
    <col min="4445" max="4445" width="0.140625" style="30" customWidth="1"/>
    <col min="4446" max="4454" width="1.140625" style="30"/>
    <col min="4455" max="4455" width="0.28515625" style="30" customWidth="1"/>
    <col min="4456" max="4456" width="2.5703125" style="30" customWidth="1"/>
    <col min="4457" max="4617" width="1.140625" style="30"/>
    <col min="4618" max="4618" width="52.28515625" style="30" customWidth="1"/>
    <col min="4619" max="4623" width="1.140625" style="30"/>
    <col min="4624" max="4624" width="2.7109375" style="30" customWidth="1"/>
    <col min="4625" max="4665" width="1.140625" style="30"/>
    <col min="4666" max="4669" width="1.140625" style="30" customWidth="1"/>
    <col min="4670" max="4675" width="1.140625" style="30"/>
    <col min="4676" max="4676" width="3.5703125" style="30" customWidth="1"/>
    <col min="4677" max="4683" width="1.140625" style="30"/>
    <col min="4684" max="4684" width="2.28515625" style="30" customWidth="1"/>
    <col min="4685" max="4691" width="1.140625" style="30"/>
    <col min="4692" max="4692" width="2.28515625" style="30" customWidth="1"/>
    <col min="4693" max="4700" width="1.140625" style="30"/>
    <col min="4701" max="4701" width="0.140625" style="30" customWidth="1"/>
    <col min="4702" max="4710" width="1.140625" style="30"/>
    <col min="4711" max="4711" width="0.28515625" style="30" customWidth="1"/>
    <col min="4712" max="4712" width="2.5703125" style="30" customWidth="1"/>
    <col min="4713" max="4873" width="1.140625" style="30"/>
    <col min="4874" max="4874" width="52.28515625" style="30" customWidth="1"/>
    <col min="4875" max="4879" width="1.140625" style="30"/>
    <col min="4880" max="4880" width="2.7109375" style="30" customWidth="1"/>
    <col min="4881" max="4921" width="1.140625" style="30"/>
    <col min="4922" max="4925" width="1.140625" style="30" customWidth="1"/>
    <col min="4926" max="4931" width="1.140625" style="30"/>
    <col min="4932" max="4932" width="3.5703125" style="30" customWidth="1"/>
    <col min="4933" max="4939" width="1.140625" style="30"/>
    <col min="4940" max="4940" width="2.28515625" style="30" customWidth="1"/>
    <col min="4941" max="4947" width="1.140625" style="30"/>
    <col min="4948" max="4948" width="2.28515625" style="30" customWidth="1"/>
    <col min="4949" max="4956" width="1.140625" style="30"/>
    <col min="4957" max="4957" width="0.140625" style="30" customWidth="1"/>
    <col min="4958" max="4966" width="1.140625" style="30"/>
    <col min="4967" max="4967" width="0.28515625" style="30" customWidth="1"/>
    <col min="4968" max="4968" width="2.5703125" style="30" customWidth="1"/>
    <col min="4969" max="5129" width="1.140625" style="30"/>
    <col min="5130" max="5130" width="52.28515625" style="30" customWidth="1"/>
    <col min="5131" max="5135" width="1.140625" style="30"/>
    <col min="5136" max="5136" width="2.7109375" style="30" customWidth="1"/>
    <col min="5137" max="5177" width="1.140625" style="30"/>
    <col min="5178" max="5181" width="1.140625" style="30" customWidth="1"/>
    <col min="5182" max="5187" width="1.140625" style="30"/>
    <col min="5188" max="5188" width="3.5703125" style="30" customWidth="1"/>
    <col min="5189" max="5195" width="1.140625" style="30"/>
    <col min="5196" max="5196" width="2.28515625" style="30" customWidth="1"/>
    <col min="5197" max="5203" width="1.140625" style="30"/>
    <col min="5204" max="5204" width="2.28515625" style="30" customWidth="1"/>
    <col min="5205" max="5212" width="1.140625" style="30"/>
    <col min="5213" max="5213" width="0.140625" style="30" customWidth="1"/>
    <col min="5214" max="5222" width="1.140625" style="30"/>
    <col min="5223" max="5223" width="0.28515625" style="30" customWidth="1"/>
    <col min="5224" max="5224" width="2.5703125" style="30" customWidth="1"/>
    <col min="5225" max="5385" width="1.140625" style="30"/>
    <col min="5386" max="5386" width="52.28515625" style="30" customWidth="1"/>
    <col min="5387" max="5391" width="1.140625" style="30"/>
    <col min="5392" max="5392" width="2.7109375" style="30" customWidth="1"/>
    <col min="5393" max="5433" width="1.140625" style="30"/>
    <col min="5434" max="5437" width="1.140625" style="30" customWidth="1"/>
    <col min="5438" max="5443" width="1.140625" style="30"/>
    <col min="5444" max="5444" width="3.5703125" style="30" customWidth="1"/>
    <col min="5445" max="5451" width="1.140625" style="30"/>
    <col min="5452" max="5452" width="2.28515625" style="30" customWidth="1"/>
    <col min="5453" max="5459" width="1.140625" style="30"/>
    <col min="5460" max="5460" width="2.28515625" style="30" customWidth="1"/>
    <col min="5461" max="5468" width="1.140625" style="30"/>
    <col min="5469" max="5469" width="0.140625" style="30" customWidth="1"/>
    <col min="5470" max="5478" width="1.140625" style="30"/>
    <col min="5479" max="5479" width="0.28515625" style="30" customWidth="1"/>
    <col min="5480" max="5480" width="2.5703125" style="30" customWidth="1"/>
    <col min="5481" max="5641" width="1.140625" style="30"/>
    <col min="5642" max="5642" width="52.28515625" style="30" customWidth="1"/>
    <col min="5643" max="5647" width="1.140625" style="30"/>
    <col min="5648" max="5648" width="2.7109375" style="30" customWidth="1"/>
    <col min="5649" max="5689" width="1.140625" style="30"/>
    <col min="5690" max="5693" width="1.140625" style="30" customWidth="1"/>
    <col min="5694" max="5699" width="1.140625" style="30"/>
    <col min="5700" max="5700" width="3.5703125" style="30" customWidth="1"/>
    <col min="5701" max="5707" width="1.140625" style="30"/>
    <col min="5708" max="5708" width="2.28515625" style="30" customWidth="1"/>
    <col min="5709" max="5715" width="1.140625" style="30"/>
    <col min="5716" max="5716" width="2.28515625" style="30" customWidth="1"/>
    <col min="5717" max="5724" width="1.140625" style="30"/>
    <col min="5725" max="5725" width="0.140625" style="30" customWidth="1"/>
    <col min="5726" max="5734" width="1.140625" style="30"/>
    <col min="5735" max="5735" width="0.28515625" style="30" customWidth="1"/>
    <col min="5736" max="5736" width="2.5703125" style="30" customWidth="1"/>
    <col min="5737" max="5897" width="1.140625" style="30"/>
    <col min="5898" max="5898" width="52.28515625" style="30" customWidth="1"/>
    <col min="5899" max="5903" width="1.140625" style="30"/>
    <col min="5904" max="5904" width="2.7109375" style="30" customWidth="1"/>
    <col min="5905" max="5945" width="1.140625" style="30"/>
    <col min="5946" max="5949" width="1.140625" style="30" customWidth="1"/>
    <col min="5950" max="5955" width="1.140625" style="30"/>
    <col min="5956" max="5956" width="3.5703125" style="30" customWidth="1"/>
    <col min="5957" max="5963" width="1.140625" style="30"/>
    <col min="5964" max="5964" width="2.28515625" style="30" customWidth="1"/>
    <col min="5965" max="5971" width="1.140625" style="30"/>
    <col min="5972" max="5972" width="2.28515625" style="30" customWidth="1"/>
    <col min="5973" max="5980" width="1.140625" style="30"/>
    <col min="5981" max="5981" width="0.140625" style="30" customWidth="1"/>
    <col min="5982" max="5990" width="1.140625" style="30"/>
    <col min="5991" max="5991" width="0.28515625" style="30" customWidth="1"/>
    <col min="5992" max="5992" width="2.5703125" style="30" customWidth="1"/>
    <col min="5993" max="6153" width="1.140625" style="30"/>
    <col min="6154" max="6154" width="52.28515625" style="30" customWidth="1"/>
    <col min="6155" max="6159" width="1.140625" style="30"/>
    <col min="6160" max="6160" width="2.7109375" style="30" customWidth="1"/>
    <col min="6161" max="6201" width="1.140625" style="30"/>
    <col min="6202" max="6205" width="1.140625" style="30" customWidth="1"/>
    <col min="6206" max="6211" width="1.140625" style="30"/>
    <col min="6212" max="6212" width="3.5703125" style="30" customWidth="1"/>
    <col min="6213" max="6219" width="1.140625" style="30"/>
    <col min="6220" max="6220" width="2.28515625" style="30" customWidth="1"/>
    <col min="6221" max="6227" width="1.140625" style="30"/>
    <col min="6228" max="6228" width="2.28515625" style="30" customWidth="1"/>
    <col min="6229" max="6236" width="1.140625" style="30"/>
    <col min="6237" max="6237" width="0.140625" style="30" customWidth="1"/>
    <col min="6238" max="6246" width="1.140625" style="30"/>
    <col min="6247" max="6247" width="0.28515625" style="30" customWidth="1"/>
    <col min="6248" max="6248" width="2.5703125" style="30" customWidth="1"/>
    <col min="6249" max="6409" width="1.140625" style="30"/>
    <col min="6410" max="6410" width="52.28515625" style="30" customWidth="1"/>
    <col min="6411" max="6415" width="1.140625" style="30"/>
    <col min="6416" max="6416" width="2.7109375" style="30" customWidth="1"/>
    <col min="6417" max="6457" width="1.140625" style="30"/>
    <col min="6458" max="6461" width="1.140625" style="30" customWidth="1"/>
    <col min="6462" max="6467" width="1.140625" style="30"/>
    <col min="6468" max="6468" width="3.5703125" style="30" customWidth="1"/>
    <col min="6469" max="6475" width="1.140625" style="30"/>
    <col min="6476" max="6476" width="2.28515625" style="30" customWidth="1"/>
    <col min="6477" max="6483" width="1.140625" style="30"/>
    <col min="6484" max="6484" width="2.28515625" style="30" customWidth="1"/>
    <col min="6485" max="6492" width="1.140625" style="30"/>
    <col min="6493" max="6493" width="0.140625" style="30" customWidth="1"/>
    <col min="6494" max="6502" width="1.140625" style="30"/>
    <col min="6503" max="6503" width="0.28515625" style="30" customWidth="1"/>
    <col min="6504" max="6504" width="2.5703125" style="30" customWidth="1"/>
    <col min="6505" max="6665" width="1.140625" style="30"/>
    <col min="6666" max="6666" width="52.28515625" style="30" customWidth="1"/>
    <col min="6667" max="6671" width="1.140625" style="30"/>
    <col min="6672" max="6672" width="2.7109375" style="30" customWidth="1"/>
    <col min="6673" max="6713" width="1.140625" style="30"/>
    <col min="6714" max="6717" width="1.140625" style="30" customWidth="1"/>
    <col min="6718" max="6723" width="1.140625" style="30"/>
    <col min="6724" max="6724" width="3.5703125" style="30" customWidth="1"/>
    <col min="6725" max="6731" width="1.140625" style="30"/>
    <col min="6732" max="6732" width="2.28515625" style="30" customWidth="1"/>
    <col min="6733" max="6739" width="1.140625" style="30"/>
    <col min="6740" max="6740" width="2.28515625" style="30" customWidth="1"/>
    <col min="6741" max="6748" width="1.140625" style="30"/>
    <col min="6749" max="6749" width="0.140625" style="30" customWidth="1"/>
    <col min="6750" max="6758" width="1.140625" style="30"/>
    <col min="6759" max="6759" width="0.28515625" style="30" customWidth="1"/>
    <col min="6760" max="6760" width="2.5703125" style="30" customWidth="1"/>
    <col min="6761" max="6921" width="1.140625" style="30"/>
    <col min="6922" max="6922" width="52.28515625" style="30" customWidth="1"/>
    <col min="6923" max="6927" width="1.140625" style="30"/>
    <col min="6928" max="6928" width="2.7109375" style="30" customWidth="1"/>
    <col min="6929" max="6969" width="1.140625" style="30"/>
    <col min="6970" max="6973" width="1.140625" style="30" customWidth="1"/>
    <col min="6974" max="6979" width="1.140625" style="30"/>
    <col min="6980" max="6980" width="3.5703125" style="30" customWidth="1"/>
    <col min="6981" max="6987" width="1.140625" style="30"/>
    <col min="6988" max="6988" width="2.28515625" style="30" customWidth="1"/>
    <col min="6989" max="6995" width="1.140625" style="30"/>
    <col min="6996" max="6996" width="2.28515625" style="30" customWidth="1"/>
    <col min="6997" max="7004" width="1.140625" style="30"/>
    <col min="7005" max="7005" width="0.140625" style="30" customWidth="1"/>
    <col min="7006" max="7014" width="1.140625" style="30"/>
    <col min="7015" max="7015" width="0.28515625" style="30" customWidth="1"/>
    <col min="7016" max="7016" width="2.5703125" style="30" customWidth="1"/>
    <col min="7017" max="7177" width="1.140625" style="30"/>
    <col min="7178" max="7178" width="52.28515625" style="30" customWidth="1"/>
    <col min="7179" max="7183" width="1.140625" style="30"/>
    <col min="7184" max="7184" width="2.7109375" style="30" customWidth="1"/>
    <col min="7185" max="7225" width="1.140625" style="30"/>
    <col min="7226" max="7229" width="1.140625" style="30" customWidth="1"/>
    <col min="7230" max="7235" width="1.140625" style="30"/>
    <col min="7236" max="7236" width="3.5703125" style="30" customWidth="1"/>
    <col min="7237" max="7243" width="1.140625" style="30"/>
    <col min="7244" max="7244" width="2.28515625" style="30" customWidth="1"/>
    <col min="7245" max="7251" width="1.140625" style="30"/>
    <col min="7252" max="7252" width="2.28515625" style="30" customWidth="1"/>
    <col min="7253" max="7260" width="1.140625" style="30"/>
    <col min="7261" max="7261" width="0.140625" style="30" customWidth="1"/>
    <col min="7262" max="7270" width="1.140625" style="30"/>
    <col min="7271" max="7271" width="0.28515625" style="30" customWidth="1"/>
    <col min="7272" max="7272" width="2.5703125" style="30" customWidth="1"/>
    <col min="7273" max="7433" width="1.140625" style="30"/>
    <col min="7434" max="7434" width="52.28515625" style="30" customWidth="1"/>
    <col min="7435" max="7439" width="1.140625" style="30"/>
    <col min="7440" max="7440" width="2.7109375" style="30" customWidth="1"/>
    <col min="7441" max="7481" width="1.140625" style="30"/>
    <col min="7482" max="7485" width="1.140625" style="30" customWidth="1"/>
    <col min="7486" max="7491" width="1.140625" style="30"/>
    <col min="7492" max="7492" width="3.5703125" style="30" customWidth="1"/>
    <col min="7493" max="7499" width="1.140625" style="30"/>
    <col min="7500" max="7500" width="2.28515625" style="30" customWidth="1"/>
    <col min="7501" max="7507" width="1.140625" style="30"/>
    <col min="7508" max="7508" width="2.28515625" style="30" customWidth="1"/>
    <col min="7509" max="7516" width="1.140625" style="30"/>
    <col min="7517" max="7517" width="0.140625" style="30" customWidth="1"/>
    <col min="7518" max="7526" width="1.140625" style="30"/>
    <col min="7527" max="7527" width="0.28515625" style="30" customWidth="1"/>
    <col min="7528" max="7528" width="2.5703125" style="30" customWidth="1"/>
    <col min="7529" max="7689" width="1.140625" style="30"/>
    <col min="7690" max="7690" width="52.28515625" style="30" customWidth="1"/>
    <col min="7691" max="7695" width="1.140625" style="30"/>
    <col min="7696" max="7696" width="2.7109375" style="30" customWidth="1"/>
    <col min="7697" max="7737" width="1.140625" style="30"/>
    <col min="7738" max="7741" width="1.140625" style="30" customWidth="1"/>
    <col min="7742" max="7747" width="1.140625" style="30"/>
    <col min="7748" max="7748" width="3.5703125" style="30" customWidth="1"/>
    <col min="7749" max="7755" width="1.140625" style="30"/>
    <col min="7756" max="7756" width="2.28515625" style="30" customWidth="1"/>
    <col min="7757" max="7763" width="1.140625" style="30"/>
    <col min="7764" max="7764" width="2.28515625" style="30" customWidth="1"/>
    <col min="7765" max="7772" width="1.140625" style="30"/>
    <col min="7773" max="7773" width="0.140625" style="30" customWidth="1"/>
    <col min="7774" max="7782" width="1.140625" style="30"/>
    <col min="7783" max="7783" width="0.28515625" style="30" customWidth="1"/>
    <col min="7784" max="7784" width="2.5703125" style="30" customWidth="1"/>
    <col min="7785" max="7945" width="1.140625" style="30"/>
    <col min="7946" max="7946" width="52.28515625" style="30" customWidth="1"/>
    <col min="7947" max="7951" width="1.140625" style="30"/>
    <col min="7952" max="7952" width="2.7109375" style="30" customWidth="1"/>
    <col min="7953" max="7993" width="1.140625" style="30"/>
    <col min="7994" max="7997" width="1.140625" style="30" customWidth="1"/>
    <col min="7998" max="8003" width="1.140625" style="30"/>
    <col min="8004" max="8004" width="3.5703125" style="30" customWidth="1"/>
    <col min="8005" max="8011" width="1.140625" style="30"/>
    <col min="8012" max="8012" width="2.28515625" style="30" customWidth="1"/>
    <col min="8013" max="8019" width="1.140625" style="30"/>
    <col min="8020" max="8020" width="2.28515625" style="30" customWidth="1"/>
    <col min="8021" max="8028" width="1.140625" style="30"/>
    <col min="8029" max="8029" width="0.140625" style="30" customWidth="1"/>
    <col min="8030" max="8038" width="1.140625" style="30"/>
    <col min="8039" max="8039" width="0.28515625" style="30" customWidth="1"/>
    <col min="8040" max="8040" width="2.5703125" style="30" customWidth="1"/>
    <col min="8041" max="8201" width="1.140625" style="30"/>
    <col min="8202" max="8202" width="52.28515625" style="30" customWidth="1"/>
    <col min="8203" max="8207" width="1.140625" style="30"/>
    <col min="8208" max="8208" width="2.7109375" style="30" customWidth="1"/>
    <col min="8209" max="8249" width="1.140625" style="30"/>
    <col min="8250" max="8253" width="1.140625" style="30" customWidth="1"/>
    <col min="8254" max="8259" width="1.140625" style="30"/>
    <col min="8260" max="8260" width="3.5703125" style="30" customWidth="1"/>
    <col min="8261" max="8267" width="1.140625" style="30"/>
    <col min="8268" max="8268" width="2.28515625" style="30" customWidth="1"/>
    <col min="8269" max="8275" width="1.140625" style="30"/>
    <col min="8276" max="8276" width="2.28515625" style="30" customWidth="1"/>
    <col min="8277" max="8284" width="1.140625" style="30"/>
    <col min="8285" max="8285" width="0.140625" style="30" customWidth="1"/>
    <col min="8286" max="8294" width="1.140625" style="30"/>
    <col min="8295" max="8295" width="0.28515625" style="30" customWidth="1"/>
    <col min="8296" max="8296" width="2.5703125" style="30" customWidth="1"/>
    <col min="8297" max="8457" width="1.140625" style="30"/>
    <col min="8458" max="8458" width="52.28515625" style="30" customWidth="1"/>
    <col min="8459" max="8463" width="1.140625" style="30"/>
    <col min="8464" max="8464" width="2.7109375" style="30" customWidth="1"/>
    <col min="8465" max="8505" width="1.140625" style="30"/>
    <col min="8506" max="8509" width="1.140625" style="30" customWidth="1"/>
    <col min="8510" max="8515" width="1.140625" style="30"/>
    <col min="8516" max="8516" width="3.5703125" style="30" customWidth="1"/>
    <col min="8517" max="8523" width="1.140625" style="30"/>
    <col min="8524" max="8524" width="2.28515625" style="30" customWidth="1"/>
    <col min="8525" max="8531" width="1.140625" style="30"/>
    <col min="8532" max="8532" width="2.28515625" style="30" customWidth="1"/>
    <col min="8533" max="8540" width="1.140625" style="30"/>
    <col min="8541" max="8541" width="0.140625" style="30" customWidth="1"/>
    <col min="8542" max="8550" width="1.140625" style="30"/>
    <col min="8551" max="8551" width="0.28515625" style="30" customWidth="1"/>
    <col min="8552" max="8552" width="2.5703125" style="30" customWidth="1"/>
    <col min="8553" max="8713" width="1.140625" style="30"/>
    <col min="8714" max="8714" width="52.28515625" style="30" customWidth="1"/>
    <col min="8715" max="8719" width="1.140625" style="30"/>
    <col min="8720" max="8720" width="2.7109375" style="30" customWidth="1"/>
    <col min="8721" max="8761" width="1.140625" style="30"/>
    <col min="8762" max="8765" width="1.140625" style="30" customWidth="1"/>
    <col min="8766" max="8771" width="1.140625" style="30"/>
    <col min="8772" max="8772" width="3.5703125" style="30" customWidth="1"/>
    <col min="8773" max="8779" width="1.140625" style="30"/>
    <col min="8780" max="8780" width="2.28515625" style="30" customWidth="1"/>
    <col min="8781" max="8787" width="1.140625" style="30"/>
    <col min="8788" max="8788" width="2.28515625" style="30" customWidth="1"/>
    <col min="8789" max="8796" width="1.140625" style="30"/>
    <col min="8797" max="8797" width="0.140625" style="30" customWidth="1"/>
    <col min="8798" max="8806" width="1.140625" style="30"/>
    <col min="8807" max="8807" width="0.28515625" style="30" customWidth="1"/>
    <col min="8808" max="8808" width="2.5703125" style="30" customWidth="1"/>
    <col min="8809" max="8969" width="1.140625" style="30"/>
    <col min="8970" max="8970" width="52.28515625" style="30" customWidth="1"/>
    <col min="8971" max="8975" width="1.140625" style="30"/>
    <col min="8976" max="8976" width="2.7109375" style="30" customWidth="1"/>
    <col min="8977" max="9017" width="1.140625" style="30"/>
    <col min="9018" max="9021" width="1.140625" style="30" customWidth="1"/>
    <col min="9022" max="9027" width="1.140625" style="30"/>
    <col min="9028" max="9028" width="3.5703125" style="30" customWidth="1"/>
    <col min="9029" max="9035" width="1.140625" style="30"/>
    <col min="9036" max="9036" width="2.28515625" style="30" customWidth="1"/>
    <col min="9037" max="9043" width="1.140625" style="30"/>
    <col min="9044" max="9044" width="2.28515625" style="30" customWidth="1"/>
    <col min="9045" max="9052" width="1.140625" style="30"/>
    <col min="9053" max="9053" width="0.140625" style="30" customWidth="1"/>
    <col min="9054" max="9062" width="1.140625" style="30"/>
    <col min="9063" max="9063" width="0.28515625" style="30" customWidth="1"/>
    <col min="9064" max="9064" width="2.5703125" style="30" customWidth="1"/>
    <col min="9065" max="9225" width="1.140625" style="30"/>
    <col min="9226" max="9226" width="52.28515625" style="30" customWidth="1"/>
    <col min="9227" max="9231" width="1.140625" style="30"/>
    <col min="9232" max="9232" width="2.7109375" style="30" customWidth="1"/>
    <col min="9233" max="9273" width="1.140625" style="30"/>
    <col min="9274" max="9277" width="1.140625" style="30" customWidth="1"/>
    <col min="9278" max="9283" width="1.140625" style="30"/>
    <col min="9284" max="9284" width="3.5703125" style="30" customWidth="1"/>
    <col min="9285" max="9291" width="1.140625" style="30"/>
    <col min="9292" max="9292" width="2.28515625" style="30" customWidth="1"/>
    <col min="9293" max="9299" width="1.140625" style="30"/>
    <col min="9300" max="9300" width="2.28515625" style="30" customWidth="1"/>
    <col min="9301" max="9308" width="1.140625" style="30"/>
    <col min="9309" max="9309" width="0.140625" style="30" customWidth="1"/>
    <col min="9310" max="9318" width="1.140625" style="30"/>
    <col min="9319" max="9319" width="0.28515625" style="30" customWidth="1"/>
    <col min="9320" max="9320" width="2.5703125" style="30" customWidth="1"/>
    <col min="9321" max="9481" width="1.140625" style="30"/>
    <col min="9482" max="9482" width="52.28515625" style="30" customWidth="1"/>
    <col min="9483" max="9487" width="1.140625" style="30"/>
    <col min="9488" max="9488" width="2.7109375" style="30" customWidth="1"/>
    <col min="9489" max="9529" width="1.140625" style="30"/>
    <col min="9530" max="9533" width="1.140625" style="30" customWidth="1"/>
    <col min="9534" max="9539" width="1.140625" style="30"/>
    <col min="9540" max="9540" width="3.5703125" style="30" customWidth="1"/>
    <col min="9541" max="9547" width="1.140625" style="30"/>
    <col min="9548" max="9548" width="2.28515625" style="30" customWidth="1"/>
    <col min="9549" max="9555" width="1.140625" style="30"/>
    <col min="9556" max="9556" width="2.28515625" style="30" customWidth="1"/>
    <col min="9557" max="9564" width="1.140625" style="30"/>
    <col min="9565" max="9565" width="0.140625" style="30" customWidth="1"/>
    <col min="9566" max="9574" width="1.140625" style="30"/>
    <col min="9575" max="9575" width="0.28515625" style="30" customWidth="1"/>
    <col min="9576" max="9576" width="2.5703125" style="30" customWidth="1"/>
    <col min="9577" max="9737" width="1.140625" style="30"/>
    <col min="9738" max="9738" width="52.28515625" style="30" customWidth="1"/>
    <col min="9739" max="9743" width="1.140625" style="30"/>
    <col min="9744" max="9744" width="2.7109375" style="30" customWidth="1"/>
    <col min="9745" max="9785" width="1.140625" style="30"/>
    <col min="9786" max="9789" width="1.140625" style="30" customWidth="1"/>
    <col min="9790" max="9795" width="1.140625" style="30"/>
    <col min="9796" max="9796" width="3.5703125" style="30" customWidth="1"/>
    <col min="9797" max="9803" width="1.140625" style="30"/>
    <col min="9804" max="9804" width="2.28515625" style="30" customWidth="1"/>
    <col min="9805" max="9811" width="1.140625" style="30"/>
    <col min="9812" max="9812" width="2.28515625" style="30" customWidth="1"/>
    <col min="9813" max="9820" width="1.140625" style="30"/>
    <col min="9821" max="9821" width="0.140625" style="30" customWidth="1"/>
    <col min="9822" max="9830" width="1.140625" style="30"/>
    <col min="9831" max="9831" width="0.28515625" style="30" customWidth="1"/>
    <col min="9832" max="9832" width="2.5703125" style="30" customWidth="1"/>
    <col min="9833" max="9993" width="1.140625" style="30"/>
    <col min="9994" max="9994" width="52.28515625" style="30" customWidth="1"/>
    <col min="9995" max="9999" width="1.140625" style="30"/>
    <col min="10000" max="10000" width="2.7109375" style="30" customWidth="1"/>
    <col min="10001" max="10041" width="1.140625" style="30"/>
    <col min="10042" max="10045" width="1.140625" style="30" customWidth="1"/>
    <col min="10046" max="10051" width="1.140625" style="30"/>
    <col min="10052" max="10052" width="3.5703125" style="30" customWidth="1"/>
    <col min="10053" max="10059" width="1.140625" style="30"/>
    <col min="10060" max="10060" width="2.28515625" style="30" customWidth="1"/>
    <col min="10061" max="10067" width="1.140625" style="30"/>
    <col min="10068" max="10068" width="2.28515625" style="30" customWidth="1"/>
    <col min="10069" max="10076" width="1.140625" style="30"/>
    <col min="10077" max="10077" width="0.140625" style="30" customWidth="1"/>
    <col min="10078" max="10086" width="1.140625" style="30"/>
    <col min="10087" max="10087" width="0.28515625" style="30" customWidth="1"/>
    <col min="10088" max="10088" width="2.5703125" style="30" customWidth="1"/>
    <col min="10089" max="10249" width="1.140625" style="30"/>
    <col min="10250" max="10250" width="52.28515625" style="30" customWidth="1"/>
    <col min="10251" max="10255" width="1.140625" style="30"/>
    <col min="10256" max="10256" width="2.7109375" style="30" customWidth="1"/>
    <col min="10257" max="10297" width="1.140625" style="30"/>
    <col min="10298" max="10301" width="1.140625" style="30" customWidth="1"/>
    <col min="10302" max="10307" width="1.140625" style="30"/>
    <col min="10308" max="10308" width="3.5703125" style="30" customWidth="1"/>
    <col min="10309" max="10315" width="1.140625" style="30"/>
    <col min="10316" max="10316" width="2.28515625" style="30" customWidth="1"/>
    <col min="10317" max="10323" width="1.140625" style="30"/>
    <col min="10324" max="10324" width="2.28515625" style="30" customWidth="1"/>
    <col min="10325" max="10332" width="1.140625" style="30"/>
    <col min="10333" max="10333" width="0.140625" style="30" customWidth="1"/>
    <col min="10334" max="10342" width="1.140625" style="30"/>
    <col min="10343" max="10343" width="0.28515625" style="30" customWidth="1"/>
    <col min="10344" max="10344" width="2.5703125" style="30" customWidth="1"/>
    <col min="10345" max="10505" width="1.140625" style="30"/>
    <col min="10506" max="10506" width="52.28515625" style="30" customWidth="1"/>
    <col min="10507" max="10511" width="1.140625" style="30"/>
    <col min="10512" max="10512" width="2.7109375" style="30" customWidth="1"/>
    <col min="10513" max="10553" width="1.140625" style="30"/>
    <col min="10554" max="10557" width="1.140625" style="30" customWidth="1"/>
    <col min="10558" max="10563" width="1.140625" style="30"/>
    <col min="10564" max="10564" width="3.5703125" style="30" customWidth="1"/>
    <col min="10565" max="10571" width="1.140625" style="30"/>
    <col min="10572" max="10572" width="2.28515625" style="30" customWidth="1"/>
    <col min="10573" max="10579" width="1.140625" style="30"/>
    <col min="10580" max="10580" width="2.28515625" style="30" customWidth="1"/>
    <col min="10581" max="10588" width="1.140625" style="30"/>
    <col min="10589" max="10589" width="0.140625" style="30" customWidth="1"/>
    <col min="10590" max="10598" width="1.140625" style="30"/>
    <col min="10599" max="10599" width="0.28515625" style="30" customWidth="1"/>
    <col min="10600" max="10600" width="2.5703125" style="30" customWidth="1"/>
    <col min="10601" max="10761" width="1.140625" style="30"/>
    <col min="10762" max="10762" width="52.28515625" style="30" customWidth="1"/>
    <col min="10763" max="10767" width="1.140625" style="30"/>
    <col min="10768" max="10768" width="2.7109375" style="30" customWidth="1"/>
    <col min="10769" max="10809" width="1.140625" style="30"/>
    <col min="10810" max="10813" width="1.140625" style="30" customWidth="1"/>
    <col min="10814" max="10819" width="1.140625" style="30"/>
    <col min="10820" max="10820" width="3.5703125" style="30" customWidth="1"/>
    <col min="10821" max="10827" width="1.140625" style="30"/>
    <col min="10828" max="10828" width="2.28515625" style="30" customWidth="1"/>
    <col min="10829" max="10835" width="1.140625" style="30"/>
    <col min="10836" max="10836" width="2.28515625" style="30" customWidth="1"/>
    <col min="10837" max="10844" width="1.140625" style="30"/>
    <col min="10845" max="10845" width="0.140625" style="30" customWidth="1"/>
    <col min="10846" max="10854" width="1.140625" style="30"/>
    <col min="10855" max="10855" width="0.28515625" style="30" customWidth="1"/>
    <col min="10856" max="10856" width="2.5703125" style="30" customWidth="1"/>
    <col min="10857" max="11017" width="1.140625" style="30"/>
    <col min="11018" max="11018" width="52.28515625" style="30" customWidth="1"/>
    <col min="11019" max="11023" width="1.140625" style="30"/>
    <col min="11024" max="11024" width="2.7109375" style="30" customWidth="1"/>
    <col min="11025" max="11065" width="1.140625" style="30"/>
    <col min="11066" max="11069" width="1.140625" style="30" customWidth="1"/>
    <col min="11070" max="11075" width="1.140625" style="30"/>
    <col min="11076" max="11076" width="3.5703125" style="30" customWidth="1"/>
    <col min="11077" max="11083" width="1.140625" style="30"/>
    <col min="11084" max="11084" width="2.28515625" style="30" customWidth="1"/>
    <col min="11085" max="11091" width="1.140625" style="30"/>
    <col min="11092" max="11092" width="2.28515625" style="30" customWidth="1"/>
    <col min="11093" max="11100" width="1.140625" style="30"/>
    <col min="11101" max="11101" width="0.140625" style="30" customWidth="1"/>
    <col min="11102" max="11110" width="1.140625" style="30"/>
    <col min="11111" max="11111" width="0.28515625" style="30" customWidth="1"/>
    <col min="11112" max="11112" width="2.5703125" style="30" customWidth="1"/>
    <col min="11113" max="11273" width="1.140625" style="30"/>
    <col min="11274" max="11274" width="52.28515625" style="30" customWidth="1"/>
    <col min="11275" max="11279" width="1.140625" style="30"/>
    <col min="11280" max="11280" width="2.7109375" style="30" customWidth="1"/>
    <col min="11281" max="11321" width="1.140625" style="30"/>
    <col min="11322" max="11325" width="1.140625" style="30" customWidth="1"/>
    <col min="11326" max="11331" width="1.140625" style="30"/>
    <col min="11332" max="11332" width="3.5703125" style="30" customWidth="1"/>
    <col min="11333" max="11339" width="1.140625" style="30"/>
    <col min="11340" max="11340" width="2.28515625" style="30" customWidth="1"/>
    <col min="11341" max="11347" width="1.140625" style="30"/>
    <col min="11348" max="11348" width="2.28515625" style="30" customWidth="1"/>
    <col min="11349" max="11356" width="1.140625" style="30"/>
    <col min="11357" max="11357" width="0.140625" style="30" customWidth="1"/>
    <col min="11358" max="11366" width="1.140625" style="30"/>
    <col min="11367" max="11367" width="0.28515625" style="30" customWidth="1"/>
    <col min="11368" max="11368" width="2.5703125" style="30" customWidth="1"/>
    <col min="11369" max="11529" width="1.140625" style="30"/>
    <col min="11530" max="11530" width="52.28515625" style="30" customWidth="1"/>
    <col min="11531" max="11535" width="1.140625" style="30"/>
    <col min="11536" max="11536" width="2.7109375" style="30" customWidth="1"/>
    <col min="11537" max="11577" width="1.140625" style="30"/>
    <col min="11578" max="11581" width="1.140625" style="30" customWidth="1"/>
    <col min="11582" max="11587" width="1.140625" style="30"/>
    <col min="11588" max="11588" width="3.5703125" style="30" customWidth="1"/>
    <col min="11589" max="11595" width="1.140625" style="30"/>
    <col min="11596" max="11596" width="2.28515625" style="30" customWidth="1"/>
    <col min="11597" max="11603" width="1.140625" style="30"/>
    <col min="11604" max="11604" width="2.28515625" style="30" customWidth="1"/>
    <col min="11605" max="11612" width="1.140625" style="30"/>
    <col min="11613" max="11613" width="0.140625" style="30" customWidth="1"/>
    <col min="11614" max="11622" width="1.140625" style="30"/>
    <col min="11623" max="11623" width="0.28515625" style="30" customWidth="1"/>
    <col min="11624" max="11624" width="2.5703125" style="30" customWidth="1"/>
    <col min="11625" max="11785" width="1.140625" style="30"/>
    <col min="11786" max="11786" width="52.28515625" style="30" customWidth="1"/>
    <col min="11787" max="11791" width="1.140625" style="30"/>
    <col min="11792" max="11792" width="2.7109375" style="30" customWidth="1"/>
    <col min="11793" max="11833" width="1.140625" style="30"/>
    <col min="11834" max="11837" width="1.140625" style="30" customWidth="1"/>
    <col min="11838" max="11843" width="1.140625" style="30"/>
    <col min="11844" max="11844" width="3.5703125" style="30" customWidth="1"/>
    <col min="11845" max="11851" width="1.140625" style="30"/>
    <col min="11852" max="11852" width="2.28515625" style="30" customWidth="1"/>
    <col min="11853" max="11859" width="1.140625" style="30"/>
    <col min="11860" max="11860" width="2.28515625" style="30" customWidth="1"/>
    <col min="11861" max="11868" width="1.140625" style="30"/>
    <col min="11869" max="11869" width="0.140625" style="30" customWidth="1"/>
    <col min="11870" max="11878" width="1.140625" style="30"/>
    <col min="11879" max="11879" width="0.28515625" style="30" customWidth="1"/>
    <col min="11880" max="11880" width="2.5703125" style="30" customWidth="1"/>
    <col min="11881" max="12041" width="1.140625" style="30"/>
    <col min="12042" max="12042" width="52.28515625" style="30" customWidth="1"/>
    <col min="12043" max="12047" width="1.140625" style="30"/>
    <col min="12048" max="12048" width="2.7109375" style="30" customWidth="1"/>
    <col min="12049" max="12089" width="1.140625" style="30"/>
    <col min="12090" max="12093" width="1.140625" style="30" customWidth="1"/>
    <col min="12094" max="12099" width="1.140625" style="30"/>
    <col min="12100" max="12100" width="3.5703125" style="30" customWidth="1"/>
    <col min="12101" max="12107" width="1.140625" style="30"/>
    <col min="12108" max="12108" width="2.28515625" style="30" customWidth="1"/>
    <col min="12109" max="12115" width="1.140625" style="30"/>
    <col min="12116" max="12116" width="2.28515625" style="30" customWidth="1"/>
    <col min="12117" max="12124" width="1.140625" style="30"/>
    <col min="12125" max="12125" width="0.140625" style="30" customWidth="1"/>
    <col min="12126" max="12134" width="1.140625" style="30"/>
    <col min="12135" max="12135" width="0.28515625" style="30" customWidth="1"/>
    <col min="12136" max="12136" width="2.5703125" style="30" customWidth="1"/>
    <col min="12137" max="12297" width="1.140625" style="30"/>
    <col min="12298" max="12298" width="52.28515625" style="30" customWidth="1"/>
    <col min="12299" max="12303" width="1.140625" style="30"/>
    <col min="12304" max="12304" width="2.7109375" style="30" customWidth="1"/>
    <col min="12305" max="12345" width="1.140625" style="30"/>
    <col min="12346" max="12349" width="1.140625" style="30" customWidth="1"/>
    <col min="12350" max="12355" width="1.140625" style="30"/>
    <col min="12356" max="12356" width="3.5703125" style="30" customWidth="1"/>
    <col min="12357" max="12363" width="1.140625" style="30"/>
    <col min="12364" max="12364" width="2.28515625" style="30" customWidth="1"/>
    <col min="12365" max="12371" width="1.140625" style="30"/>
    <col min="12372" max="12372" width="2.28515625" style="30" customWidth="1"/>
    <col min="12373" max="12380" width="1.140625" style="30"/>
    <col min="12381" max="12381" width="0.140625" style="30" customWidth="1"/>
    <col min="12382" max="12390" width="1.140625" style="30"/>
    <col min="12391" max="12391" width="0.28515625" style="30" customWidth="1"/>
    <col min="12392" max="12392" width="2.5703125" style="30" customWidth="1"/>
    <col min="12393" max="12553" width="1.140625" style="30"/>
    <col min="12554" max="12554" width="52.28515625" style="30" customWidth="1"/>
    <col min="12555" max="12559" width="1.140625" style="30"/>
    <col min="12560" max="12560" width="2.7109375" style="30" customWidth="1"/>
    <col min="12561" max="12601" width="1.140625" style="30"/>
    <col min="12602" max="12605" width="1.140625" style="30" customWidth="1"/>
    <col min="12606" max="12611" width="1.140625" style="30"/>
    <col min="12612" max="12612" width="3.5703125" style="30" customWidth="1"/>
    <col min="12613" max="12619" width="1.140625" style="30"/>
    <col min="12620" max="12620" width="2.28515625" style="30" customWidth="1"/>
    <col min="12621" max="12627" width="1.140625" style="30"/>
    <col min="12628" max="12628" width="2.28515625" style="30" customWidth="1"/>
    <col min="12629" max="12636" width="1.140625" style="30"/>
    <col min="12637" max="12637" width="0.140625" style="30" customWidth="1"/>
    <col min="12638" max="12646" width="1.140625" style="30"/>
    <col min="12647" max="12647" width="0.28515625" style="30" customWidth="1"/>
    <col min="12648" max="12648" width="2.5703125" style="30" customWidth="1"/>
    <col min="12649" max="12809" width="1.140625" style="30"/>
    <col min="12810" max="12810" width="52.28515625" style="30" customWidth="1"/>
    <col min="12811" max="12815" width="1.140625" style="30"/>
    <col min="12816" max="12816" width="2.7109375" style="30" customWidth="1"/>
    <col min="12817" max="12857" width="1.140625" style="30"/>
    <col min="12858" max="12861" width="1.140625" style="30" customWidth="1"/>
    <col min="12862" max="12867" width="1.140625" style="30"/>
    <col min="12868" max="12868" width="3.5703125" style="30" customWidth="1"/>
    <col min="12869" max="12875" width="1.140625" style="30"/>
    <col min="12876" max="12876" width="2.28515625" style="30" customWidth="1"/>
    <col min="12877" max="12883" width="1.140625" style="30"/>
    <col min="12884" max="12884" width="2.28515625" style="30" customWidth="1"/>
    <col min="12885" max="12892" width="1.140625" style="30"/>
    <col min="12893" max="12893" width="0.140625" style="30" customWidth="1"/>
    <col min="12894" max="12902" width="1.140625" style="30"/>
    <col min="12903" max="12903" width="0.28515625" style="30" customWidth="1"/>
    <col min="12904" max="12904" width="2.5703125" style="30" customWidth="1"/>
    <col min="12905" max="13065" width="1.140625" style="30"/>
    <col min="13066" max="13066" width="52.28515625" style="30" customWidth="1"/>
    <col min="13067" max="13071" width="1.140625" style="30"/>
    <col min="13072" max="13072" width="2.7109375" style="30" customWidth="1"/>
    <col min="13073" max="13113" width="1.140625" style="30"/>
    <col min="13114" max="13117" width="1.140625" style="30" customWidth="1"/>
    <col min="13118" max="13123" width="1.140625" style="30"/>
    <col min="13124" max="13124" width="3.5703125" style="30" customWidth="1"/>
    <col min="13125" max="13131" width="1.140625" style="30"/>
    <col min="13132" max="13132" width="2.28515625" style="30" customWidth="1"/>
    <col min="13133" max="13139" width="1.140625" style="30"/>
    <col min="13140" max="13140" width="2.28515625" style="30" customWidth="1"/>
    <col min="13141" max="13148" width="1.140625" style="30"/>
    <col min="13149" max="13149" width="0.140625" style="30" customWidth="1"/>
    <col min="13150" max="13158" width="1.140625" style="30"/>
    <col min="13159" max="13159" width="0.28515625" style="30" customWidth="1"/>
    <col min="13160" max="13160" width="2.5703125" style="30" customWidth="1"/>
    <col min="13161" max="13321" width="1.140625" style="30"/>
    <col min="13322" max="13322" width="52.28515625" style="30" customWidth="1"/>
    <col min="13323" max="13327" width="1.140625" style="30"/>
    <col min="13328" max="13328" width="2.7109375" style="30" customWidth="1"/>
    <col min="13329" max="13369" width="1.140625" style="30"/>
    <col min="13370" max="13373" width="1.140625" style="30" customWidth="1"/>
    <col min="13374" max="13379" width="1.140625" style="30"/>
    <col min="13380" max="13380" width="3.5703125" style="30" customWidth="1"/>
    <col min="13381" max="13387" width="1.140625" style="30"/>
    <col min="13388" max="13388" width="2.28515625" style="30" customWidth="1"/>
    <col min="13389" max="13395" width="1.140625" style="30"/>
    <col min="13396" max="13396" width="2.28515625" style="30" customWidth="1"/>
    <col min="13397" max="13404" width="1.140625" style="30"/>
    <col min="13405" max="13405" width="0.140625" style="30" customWidth="1"/>
    <col min="13406" max="13414" width="1.140625" style="30"/>
    <col min="13415" max="13415" width="0.28515625" style="30" customWidth="1"/>
    <col min="13416" max="13416" width="2.5703125" style="30" customWidth="1"/>
    <col min="13417" max="13577" width="1.140625" style="30"/>
    <col min="13578" max="13578" width="52.28515625" style="30" customWidth="1"/>
    <col min="13579" max="13583" width="1.140625" style="30"/>
    <col min="13584" max="13584" width="2.7109375" style="30" customWidth="1"/>
    <col min="13585" max="13625" width="1.140625" style="30"/>
    <col min="13626" max="13629" width="1.140625" style="30" customWidth="1"/>
    <col min="13630" max="13635" width="1.140625" style="30"/>
    <col min="13636" max="13636" width="3.5703125" style="30" customWidth="1"/>
    <col min="13637" max="13643" width="1.140625" style="30"/>
    <col min="13644" max="13644" width="2.28515625" style="30" customWidth="1"/>
    <col min="13645" max="13651" width="1.140625" style="30"/>
    <col min="13652" max="13652" width="2.28515625" style="30" customWidth="1"/>
    <col min="13653" max="13660" width="1.140625" style="30"/>
    <col min="13661" max="13661" width="0.140625" style="30" customWidth="1"/>
    <col min="13662" max="13670" width="1.140625" style="30"/>
    <col min="13671" max="13671" width="0.28515625" style="30" customWidth="1"/>
    <col min="13672" max="13672" width="2.5703125" style="30" customWidth="1"/>
    <col min="13673" max="13833" width="1.140625" style="30"/>
    <col min="13834" max="13834" width="52.28515625" style="30" customWidth="1"/>
    <col min="13835" max="13839" width="1.140625" style="30"/>
    <col min="13840" max="13840" width="2.7109375" style="30" customWidth="1"/>
    <col min="13841" max="13881" width="1.140625" style="30"/>
    <col min="13882" max="13885" width="1.140625" style="30" customWidth="1"/>
    <col min="13886" max="13891" width="1.140625" style="30"/>
    <col min="13892" max="13892" width="3.5703125" style="30" customWidth="1"/>
    <col min="13893" max="13899" width="1.140625" style="30"/>
    <col min="13900" max="13900" width="2.28515625" style="30" customWidth="1"/>
    <col min="13901" max="13907" width="1.140625" style="30"/>
    <col min="13908" max="13908" width="2.28515625" style="30" customWidth="1"/>
    <col min="13909" max="13916" width="1.140625" style="30"/>
    <col min="13917" max="13917" width="0.140625" style="30" customWidth="1"/>
    <col min="13918" max="13926" width="1.140625" style="30"/>
    <col min="13927" max="13927" width="0.28515625" style="30" customWidth="1"/>
    <col min="13928" max="13928" width="2.5703125" style="30" customWidth="1"/>
    <col min="13929" max="14089" width="1.140625" style="30"/>
    <col min="14090" max="14090" width="52.28515625" style="30" customWidth="1"/>
    <col min="14091" max="14095" width="1.140625" style="30"/>
    <col min="14096" max="14096" width="2.7109375" style="30" customWidth="1"/>
    <col min="14097" max="14137" width="1.140625" style="30"/>
    <col min="14138" max="14141" width="1.140625" style="30" customWidth="1"/>
    <col min="14142" max="14147" width="1.140625" style="30"/>
    <col min="14148" max="14148" width="3.5703125" style="30" customWidth="1"/>
    <col min="14149" max="14155" width="1.140625" style="30"/>
    <col min="14156" max="14156" width="2.28515625" style="30" customWidth="1"/>
    <col min="14157" max="14163" width="1.140625" style="30"/>
    <col min="14164" max="14164" width="2.28515625" style="30" customWidth="1"/>
    <col min="14165" max="14172" width="1.140625" style="30"/>
    <col min="14173" max="14173" width="0.140625" style="30" customWidth="1"/>
    <col min="14174" max="14182" width="1.140625" style="30"/>
    <col min="14183" max="14183" width="0.28515625" style="30" customWidth="1"/>
    <col min="14184" max="14184" width="2.5703125" style="30" customWidth="1"/>
    <col min="14185" max="14345" width="1.140625" style="30"/>
    <col min="14346" max="14346" width="52.28515625" style="30" customWidth="1"/>
    <col min="14347" max="14351" width="1.140625" style="30"/>
    <col min="14352" max="14352" width="2.7109375" style="30" customWidth="1"/>
    <col min="14353" max="14393" width="1.140625" style="30"/>
    <col min="14394" max="14397" width="1.140625" style="30" customWidth="1"/>
    <col min="14398" max="14403" width="1.140625" style="30"/>
    <col min="14404" max="14404" width="3.5703125" style="30" customWidth="1"/>
    <col min="14405" max="14411" width="1.140625" style="30"/>
    <col min="14412" max="14412" width="2.28515625" style="30" customWidth="1"/>
    <col min="14413" max="14419" width="1.140625" style="30"/>
    <col min="14420" max="14420" width="2.28515625" style="30" customWidth="1"/>
    <col min="14421" max="14428" width="1.140625" style="30"/>
    <col min="14429" max="14429" width="0.140625" style="30" customWidth="1"/>
    <col min="14430" max="14438" width="1.140625" style="30"/>
    <col min="14439" max="14439" width="0.28515625" style="30" customWidth="1"/>
    <col min="14440" max="14440" width="2.5703125" style="30" customWidth="1"/>
    <col min="14441" max="14601" width="1.140625" style="30"/>
    <col min="14602" max="14602" width="52.28515625" style="30" customWidth="1"/>
    <col min="14603" max="14607" width="1.140625" style="30"/>
    <col min="14608" max="14608" width="2.7109375" style="30" customWidth="1"/>
    <col min="14609" max="14649" width="1.140625" style="30"/>
    <col min="14650" max="14653" width="1.140625" style="30" customWidth="1"/>
    <col min="14654" max="14659" width="1.140625" style="30"/>
    <col min="14660" max="14660" width="3.5703125" style="30" customWidth="1"/>
    <col min="14661" max="14667" width="1.140625" style="30"/>
    <col min="14668" max="14668" width="2.28515625" style="30" customWidth="1"/>
    <col min="14669" max="14675" width="1.140625" style="30"/>
    <col min="14676" max="14676" width="2.28515625" style="30" customWidth="1"/>
    <col min="14677" max="14684" width="1.140625" style="30"/>
    <col min="14685" max="14685" width="0.140625" style="30" customWidth="1"/>
    <col min="14686" max="14694" width="1.140625" style="30"/>
    <col min="14695" max="14695" width="0.28515625" style="30" customWidth="1"/>
    <col min="14696" max="14696" width="2.5703125" style="30" customWidth="1"/>
    <col min="14697" max="14857" width="1.140625" style="30"/>
    <col min="14858" max="14858" width="52.28515625" style="30" customWidth="1"/>
    <col min="14859" max="14863" width="1.140625" style="30"/>
    <col min="14864" max="14864" width="2.7109375" style="30" customWidth="1"/>
    <col min="14865" max="14905" width="1.140625" style="30"/>
    <col min="14906" max="14909" width="1.140625" style="30" customWidth="1"/>
    <col min="14910" max="14915" width="1.140625" style="30"/>
    <col min="14916" max="14916" width="3.5703125" style="30" customWidth="1"/>
    <col min="14917" max="14923" width="1.140625" style="30"/>
    <col min="14924" max="14924" width="2.28515625" style="30" customWidth="1"/>
    <col min="14925" max="14931" width="1.140625" style="30"/>
    <col min="14932" max="14932" width="2.28515625" style="30" customWidth="1"/>
    <col min="14933" max="14940" width="1.140625" style="30"/>
    <col min="14941" max="14941" width="0.140625" style="30" customWidth="1"/>
    <col min="14942" max="14950" width="1.140625" style="30"/>
    <col min="14951" max="14951" width="0.28515625" style="30" customWidth="1"/>
    <col min="14952" max="14952" width="2.5703125" style="30" customWidth="1"/>
    <col min="14953" max="15113" width="1.140625" style="30"/>
    <col min="15114" max="15114" width="52.28515625" style="30" customWidth="1"/>
    <col min="15115" max="15119" width="1.140625" style="30"/>
    <col min="15120" max="15120" width="2.7109375" style="30" customWidth="1"/>
    <col min="15121" max="15161" width="1.140625" style="30"/>
    <col min="15162" max="15165" width="1.140625" style="30" customWidth="1"/>
    <col min="15166" max="15171" width="1.140625" style="30"/>
    <col min="15172" max="15172" width="3.5703125" style="30" customWidth="1"/>
    <col min="15173" max="15179" width="1.140625" style="30"/>
    <col min="15180" max="15180" width="2.28515625" style="30" customWidth="1"/>
    <col min="15181" max="15187" width="1.140625" style="30"/>
    <col min="15188" max="15188" width="2.28515625" style="30" customWidth="1"/>
    <col min="15189" max="15196" width="1.140625" style="30"/>
    <col min="15197" max="15197" width="0.140625" style="30" customWidth="1"/>
    <col min="15198" max="15206" width="1.140625" style="30"/>
    <col min="15207" max="15207" width="0.28515625" style="30" customWidth="1"/>
    <col min="15208" max="15208" width="2.5703125" style="30" customWidth="1"/>
    <col min="15209" max="15369" width="1.140625" style="30"/>
    <col min="15370" max="15370" width="52.28515625" style="30" customWidth="1"/>
    <col min="15371" max="15375" width="1.140625" style="30"/>
    <col min="15376" max="15376" width="2.7109375" style="30" customWidth="1"/>
    <col min="15377" max="15417" width="1.140625" style="30"/>
    <col min="15418" max="15421" width="1.140625" style="30" customWidth="1"/>
    <col min="15422" max="15427" width="1.140625" style="30"/>
    <col min="15428" max="15428" width="3.5703125" style="30" customWidth="1"/>
    <col min="15429" max="15435" width="1.140625" style="30"/>
    <col min="15436" max="15436" width="2.28515625" style="30" customWidth="1"/>
    <col min="15437" max="15443" width="1.140625" style="30"/>
    <col min="15444" max="15444" width="2.28515625" style="30" customWidth="1"/>
    <col min="15445" max="15452" width="1.140625" style="30"/>
    <col min="15453" max="15453" width="0.140625" style="30" customWidth="1"/>
    <col min="15454" max="15462" width="1.140625" style="30"/>
    <col min="15463" max="15463" width="0.28515625" style="30" customWidth="1"/>
    <col min="15464" max="15464" width="2.5703125" style="30" customWidth="1"/>
    <col min="15465" max="15625" width="1.140625" style="30"/>
    <col min="15626" max="15626" width="52.28515625" style="30" customWidth="1"/>
    <col min="15627" max="15631" width="1.140625" style="30"/>
    <col min="15632" max="15632" width="2.7109375" style="30" customWidth="1"/>
    <col min="15633" max="15673" width="1.140625" style="30"/>
    <col min="15674" max="15677" width="1.140625" style="30" customWidth="1"/>
    <col min="15678" max="15683" width="1.140625" style="30"/>
    <col min="15684" max="15684" width="3.5703125" style="30" customWidth="1"/>
    <col min="15685" max="15691" width="1.140625" style="30"/>
    <col min="15692" max="15692" width="2.28515625" style="30" customWidth="1"/>
    <col min="15693" max="15699" width="1.140625" style="30"/>
    <col min="15700" max="15700" width="2.28515625" style="30" customWidth="1"/>
    <col min="15701" max="15708" width="1.140625" style="30"/>
    <col min="15709" max="15709" width="0.140625" style="30" customWidth="1"/>
    <col min="15710" max="15718" width="1.140625" style="30"/>
    <col min="15719" max="15719" width="0.28515625" style="30" customWidth="1"/>
    <col min="15720" max="15720" width="2.5703125" style="30" customWidth="1"/>
    <col min="15721" max="15881" width="1.140625" style="30"/>
    <col min="15882" max="15882" width="52.28515625" style="30" customWidth="1"/>
    <col min="15883" max="15887" width="1.140625" style="30"/>
    <col min="15888" max="15888" width="2.7109375" style="30" customWidth="1"/>
    <col min="15889" max="15929" width="1.140625" style="30"/>
    <col min="15930" max="15933" width="1.140625" style="30" customWidth="1"/>
    <col min="15934" max="15939" width="1.140625" style="30"/>
    <col min="15940" max="15940" width="3.5703125" style="30" customWidth="1"/>
    <col min="15941" max="15947" width="1.140625" style="30"/>
    <col min="15948" max="15948" width="2.28515625" style="30" customWidth="1"/>
    <col min="15949" max="15955" width="1.140625" style="30"/>
    <col min="15956" max="15956" width="2.28515625" style="30" customWidth="1"/>
    <col min="15957" max="15964" width="1.140625" style="30"/>
    <col min="15965" max="15965" width="0.140625" style="30" customWidth="1"/>
    <col min="15966" max="15974" width="1.140625" style="30"/>
    <col min="15975" max="15975" width="0.28515625" style="30" customWidth="1"/>
    <col min="15976" max="15976" width="2.5703125" style="30" customWidth="1"/>
    <col min="15977" max="16137" width="1.140625" style="30"/>
    <col min="16138" max="16138" width="52.28515625" style="30" customWidth="1"/>
    <col min="16139" max="16143" width="1.140625" style="30"/>
    <col min="16144" max="16144" width="2.7109375" style="30" customWidth="1"/>
    <col min="16145" max="16185" width="1.140625" style="30"/>
    <col min="16186" max="16189" width="1.140625" style="30" customWidth="1"/>
    <col min="16190" max="16195" width="1.140625" style="30"/>
    <col min="16196" max="16196" width="3.5703125" style="30" customWidth="1"/>
    <col min="16197" max="16203" width="1.140625" style="30"/>
    <col min="16204" max="16204" width="2.28515625" style="30" customWidth="1"/>
    <col min="16205" max="16211" width="1.140625" style="30"/>
    <col min="16212" max="16212" width="2.28515625" style="30" customWidth="1"/>
    <col min="16213" max="16220" width="1.140625" style="30"/>
    <col min="16221" max="16221" width="0.140625" style="30" customWidth="1"/>
    <col min="16222" max="16230" width="1.140625" style="30"/>
    <col min="16231" max="16231" width="0.28515625" style="30" customWidth="1"/>
    <col min="16232" max="16232" width="2.5703125" style="30" customWidth="1"/>
    <col min="16233" max="16384" width="1.140625" style="30"/>
  </cols>
  <sheetData>
    <row r="1" spans="1:123" ht="17.25" customHeight="1">
      <c r="A1" s="130" t="s">
        <v>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</row>
    <row r="3" spans="1:123">
      <c r="AY3" s="3" t="s">
        <v>7</v>
      </c>
      <c r="BF3" s="70">
        <v>6</v>
      </c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</row>
    <row r="5" spans="1:123" ht="30.6" customHeight="1">
      <c r="A5" s="3" t="s">
        <v>8</v>
      </c>
      <c r="AJ5" s="171" t="s">
        <v>85</v>
      </c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DH5" s="4"/>
    </row>
    <row r="6" spans="1:12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DH6" s="4"/>
      <c r="DJ6" s="5" t="s">
        <v>9</v>
      </c>
      <c r="DL6" s="71"/>
      <c r="DM6" s="72"/>
      <c r="DN6" s="72"/>
      <c r="DO6" s="72"/>
      <c r="DP6" s="72"/>
      <c r="DQ6" s="72"/>
      <c r="DR6" s="72"/>
      <c r="DS6" s="73"/>
    </row>
    <row r="7" spans="1:123">
      <c r="A7" s="3" t="s">
        <v>10</v>
      </c>
      <c r="AR7" s="68" t="s">
        <v>77</v>
      </c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DH7" s="4"/>
      <c r="DJ7" s="5" t="s">
        <v>11</v>
      </c>
      <c r="DL7" s="172"/>
      <c r="DM7" s="173"/>
      <c r="DN7" s="173"/>
      <c r="DO7" s="173"/>
      <c r="DP7" s="173"/>
      <c r="DQ7" s="173"/>
      <c r="DR7" s="173"/>
      <c r="DS7" s="174"/>
    </row>
    <row r="8" spans="1:12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DJ8" s="5" t="s">
        <v>12</v>
      </c>
      <c r="DL8" s="74"/>
      <c r="DM8" s="75"/>
      <c r="DN8" s="75"/>
      <c r="DO8" s="75"/>
      <c r="DP8" s="75"/>
      <c r="DQ8" s="75"/>
      <c r="DR8" s="75"/>
      <c r="DS8" s="76"/>
    </row>
    <row r="9" spans="1:123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</row>
    <row r="10" spans="1:123">
      <c r="A10" s="3" t="s">
        <v>13</v>
      </c>
    </row>
    <row r="11" spans="1:123">
      <c r="A11" s="3" t="s">
        <v>14</v>
      </c>
    </row>
    <row r="12" spans="1:123" ht="7.5" customHeight="1">
      <c r="AH12" s="6"/>
    </row>
    <row r="13" spans="1:123" s="7" customFormat="1" ht="29.45" customHeight="1">
      <c r="A13" s="141" t="s">
        <v>15</v>
      </c>
      <c r="B13" s="142"/>
      <c r="C13" s="142"/>
      <c r="D13" s="142"/>
      <c r="E13" s="142"/>
      <c r="F13" s="142"/>
      <c r="G13" s="142"/>
      <c r="H13" s="142"/>
      <c r="I13" s="142"/>
      <c r="J13" s="143"/>
      <c r="K13" s="144" t="s">
        <v>16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6"/>
      <c r="CB13" s="147" t="s">
        <v>68</v>
      </c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9" t="s">
        <v>73</v>
      </c>
      <c r="DQ13" s="150"/>
      <c r="DR13" s="150"/>
      <c r="DS13" s="151"/>
    </row>
    <row r="14" spans="1:123" s="7" customFormat="1" ht="12.75">
      <c r="A14" s="125" t="s">
        <v>17</v>
      </c>
      <c r="B14" s="126"/>
      <c r="C14" s="126"/>
      <c r="D14" s="126"/>
      <c r="E14" s="126"/>
      <c r="F14" s="126"/>
      <c r="G14" s="126"/>
      <c r="H14" s="126"/>
      <c r="I14" s="126"/>
      <c r="J14" s="127"/>
      <c r="K14" s="123" t="s">
        <v>18</v>
      </c>
      <c r="L14" s="123"/>
      <c r="M14" s="123"/>
      <c r="N14" s="123"/>
      <c r="O14" s="123"/>
      <c r="P14" s="123"/>
      <c r="Q14" s="144" t="s">
        <v>19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6"/>
      <c r="AO14" s="161" t="s">
        <v>20</v>
      </c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2" t="s">
        <v>71</v>
      </c>
      <c r="BJ14" s="162"/>
      <c r="BK14" s="162"/>
      <c r="BL14" s="162"/>
      <c r="BM14" s="162"/>
      <c r="BN14" s="162"/>
      <c r="BO14" s="162"/>
      <c r="BP14" s="162"/>
      <c r="BQ14" s="162"/>
      <c r="BR14" s="162"/>
      <c r="BS14" s="162" t="s">
        <v>72</v>
      </c>
      <c r="BT14" s="162"/>
      <c r="BU14" s="162"/>
      <c r="BV14" s="162"/>
      <c r="BW14" s="162"/>
      <c r="BX14" s="162"/>
      <c r="BY14" s="162"/>
      <c r="BZ14" s="162"/>
      <c r="CA14" s="162"/>
      <c r="CB14" s="163" t="s">
        <v>19</v>
      </c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1" t="s">
        <v>20</v>
      </c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52"/>
      <c r="DQ14" s="153"/>
      <c r="DR14" s="153"/>
      <c r="DS14" s="154"/>
    </row>
    <row r="15" spans="1:123" s="7" customFormat="1" ht="12.75">
      <c r="A15" s="125" t="s">
        <v>21</v>
      </c>
      <c r="B15" s="126"/>
      <c r="C15" s="126"/>
      <c r="D15" s="126"/>
      <c r="E15" s="126"/>
      <c r="F15" s="126"/>
      <c r="G15" s="126"/>
      <c r="H15" s="126"/>
      <c r="I15" s="126"/>
      <c r="J15" s="127"/>
      <c r="K15" s="123"/>
      <c r="L15" s="123"/>
      <c r="M15" s="123"/>
      <c r="N15" s="123"/>
      <c r="O15" s="123"/>
      <c r="P15" s="123"/>
      <c r="Q15" s="158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60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52"/>
      <c r="DQ15" s="153"/>
      <c r="DR15" s="153"/>
      <c r="DS15" s="154"/>
    </row>
    <row r="16" spans="1:123" s="7" customFormat="1" ht="13.15" customHeight="1">
      <c r="A16" s="125"/>
      <c r="B16" s="126"/>
      <c r="C16" s="126"/>
      <c r="D16" s="126"/>
      <c r="E16" s="126"/>
      <c r="F16" s="126"/>
      <c r="G16" s="126"/>
      <c r="H16" s="126"/>
      <c r="I16" s="126"/>
      <c r="J16" s="127"/>
      <c r="K16" s="123"/>
      <c r="L16" s="123"/>
      <c r="M16" s="123"/>
      <c r="N16" s="123"/>
      <c r="O16" s="123"/>
      <c r="P16" s="123"/>
      <c r="Q16" s="123" t="s">
        <v>22</v>
      </c>
      <c r="R16" s="123"/>
      <c r="S16" s="123"/>
      <c r="T16" s="123"/>
      <c r="U16" s="123"/>
      <c r="V16" s="123"/>
      <c r="W16" s="123"/>
      <c r="X16" s="123"/>
      <c r="Y16" s="123" t="s">
        <v>5</v>
      </c>
      <c r="Z16" s="123"/>
      <c r="AA16" s="123"/>
      <c r="AB16" s="123"/>
      <c r="AC16" s="123"/>
      <c r="AD16" s="123"/>
      <c r="AE16" s="123"/>
      <c r="AF16" s="123"/>
      <c r="AG16" s="123" t="s">
        <v>23</v>
      </c>
      <c r="AH16" s="123"/>
      <c r="AI16" s="123"/>
      <c r="AJ16" s="123"/>
      <c r="AK16" s="123"/>
      <c r="AL16" s="123"/>
      <c r="AM16" s="123"/>
      <c r="AN16" s="123"/>
      <c r="AO16" s="123" t="s">
        <v>5</v>
      </c>
      <c r="AP16" s="123"/>
      <c r="AQ16" s="123"/>
      <c r="AR16" s="123"/>
      <c r="AS16" s="123"/>
      <c r="AT16" s="123"/>
      <c r="AU16" s="123"/>
      <c r="AV16" s="123"/>
      <c r="AW16" s="123"/>
      <c r="AX16" s="123"/>
      <c r="AY16" s="123" t="s">
        <v>23</v>
      </c>
      <c r="AZ16" s="123"/>
      <c r="BA16" s="123"/>
      <c r="BB16" s="123"/>
      <c r="BC16" s="123"/>
      <c r="BD16" s="123"/>
      <c r="BE16" s="123"/>
      <c r="BF16" s="123"/>
      <c r="BG16" s="123"/>
      <c r="BH16" s="123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23" t="s">
        <v>22</v>
      </c>
      <c r="CC16" s="123"/>
      <c r="CD16" s="123"/>
      <c r="CE16" s="123"/>
      <c r="CF16" s="123"/>
      <c r="CG16" s="123"/>
      <c r="CH16" s="123"/>
      <c r="CI16" s="123"/>
      <c r="CJ16" s="123" t="s">
        <v>5</v>
      </c>
      <c r="CK16" s="123"/>
      <c r="CL16" s="123"/>
      <c r="CM16" s="123"/>
      <c r="CN16" s="123"/>
      <c r="CO16" s="123"/>
      <c r="CP16" s="123"/>
      <c r="CQ16" s="123"/>
      <c r="CR16" s="123" t="s">
        <v>23</v>
      </c>
      <c r="CS16" s="123"/>
      <c r="CT16" s="123"/>
      <c r="CU16" s="123"/>
      <c r="CV16" s="123"/>
      <c r="CW16" s="123"/>
      <c r="CX16" s="123"/>
      <c r="CY16" s="124"/>
      <c r="CZ16" s="123" t="s">
        <v>5</v>
      </c>
      <c r="DA16" s="123"/>
      <c r="DB16" s="123"/>
      <c r="DC16" s="123"/>
      <c r="DD16" s="123"/>
      <c r="DE16" s="123"/>
      <c r="DF16" s="123"/>
      <c r="DG16" s="123"/>
      <c r="DH16" s="123" t="s">
        <v>74</v>
      </c>
      <c r="DI16" s="123"/>
      <c r="DJ16" s="123"/>
      <c r="DK16" s="123"/>
      <c r="DL16" s="123"/>
      <c r="DM16" s="123"/>
      <c r="DN16" s="123"/>
      <c r="DO16" s="123"/>
      <c r="DP16" s="152"/>
      <c r="DQ16" s="153"/>
      <c r="DR16" s="153"/>
      <c r="DS16" s="154"/>
    </row>
    <row r="17" spans="1:124" s="7" customFormat="1" ht="12.75">
      <c r="A17" s="125"/>
      <c r="B17" s="126"/>
      <c r="C17" s="126"/>
      <c r="D17" s="126"/>
      <c r="E17" s="126"/>
      <c r="F17" s="126"/>
      <c r="G17" s="126"/>
      <c r="H17" s="126"/>
      <c r="I17" s="126"/>
      <c r="J17" s="127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4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52"/>
      <c r="DQ17" s="153"/>
      <c r="DR17" s="153"/>
      <c r="DS17" s="154"/>
    </row>
    <row r="18" spans="1:124" s="7" customFormat="1" ht="12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7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4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55"/>
      <c r="DQ18" s="156"/>
      <c r="DR18" s="156"/>
      <c r="DS18" s="157"/>
    </row>
    <row r="19" spans="1:124" s="7" customFormat="1" ht="12.75">
      <c r="A19" s="94">
        <v>1</v>
      </c>
      <c r="B19" s="97"/>
      <c r="C19" s="97"/>
      <c r="D19" s="97"/>
      <c r="E19" s="97"/>
      <c r="F19" s="97"/>
      <c r="G19" s="97"/>
      <c r="H19" s="97"/>
      <c r="I19" s="97"/>
      <c r="J19" s="98"/>
      <c r="K19" s="93">
        <v>2</v>
      </c>
      <c r="L19" s="93"/>
      <c r="M19" s="93"/>
      <c r="N19" s="93"/>
      <c r="O19" s="93"/>
      <c r="P19" s="93"/>
      <c r="Q19" s="93">
        <v>3</v>
      </c>
      <c r="R19" s="93"/>
      <c r="S19" s="93"/>
      <c r="T19" s="93"/>
      <c r="U19" s="93"/>
      <c r="V19" s="93"/>
      <c r="W19" s="93"/>
      <c r="X19" s="93"/>
      <c r="Y19" s="93">
        <v>4</v>
      </c>
      <c r="Z19" s="93"/>
      <c r="AA19" s="93"/>
      <c r="AB19" s="93"/>
      <c r="AC19" s="93"/>
      <c r="AD19" s="93"/>
      <c r="AE19" s="93"/>
      <c r="AF19" s="93"/>
      <c r="AG19" s="93">
        <v>5</v>
      </c>
      <c r="AH19" s="93"/>
      <c r="AI19" s="93"/>
      <c r="AJ19" s="93"/>
      <c r="AK19" s="93"/>
      <c r="AL19" s="93"/>
      <c r="AM19" s="93"/>
      <c r="AN19" s="93"/>
      <c r="AO19" s="94">
        <v>6</v>
      </c>
      <c r="AP19" s="97"/>
      <c r="AQ19" s="97"/>
      <c r="AR19" s="97"/>
      <c r="AS19" s="97"/>
      <c r="AT19" s="97"/>
      <c r="AU19" s="97"/>
      <c r="AV19" s="97"/>
      <c r="AW19" s="97"/>
      <c r="AX19" s="98"/>
      <c r="AY19" s="94">
        <v>7</v>
      </c>
      <c r="AZ19" s="97"/>
      <c r="BA19" s="97"/>
      <c r="BB19" s="97"/>
      <c r="BC19" s="97"/>
      <c r="BD19" s="97"/>
      <c r="BE19" s="97"/>
      <c r="BF19" s="97"/>
      <c r="BG19" s="97"/>
      <c r="BH19" s="98"/>
      <c r="BI19" s="93">
        <v>8</v>
      </c>
      <c r="BJ19" s="93"/>
      <c r="BK19" s="93"/>
      <c r="BL19" s="93"/>
      <c r="BM19" s="93"/>
      <c r="BN19" s="93"/>
      <c r="BO19" s="93"/>
      <c r="BP19" s="93"/>
      <c r="BQ19" s="93"/>
      <c r="BR19" s="93"/>
      <c r="BS19" s="93">
        <v>9</v>
      </c>
      <c r="BT19" s="93"/>
      <c r="BU19" s="93"/>
      <c r="BV19" s="93"/>
      <c r="BW19" s="93"/>
      <c r="BX19" s="93"/>
      <c r="BY19" s="93"/>
      <c r="BZ19" s="93"/>
      <c r="CA19" s="93"/>
      <c r="CB19" s="93">
        <v>10</v>
      </c>
      <c r="CC19" s="93"/>
      <c r="CD19" s="93"/>
      <c r="CE19" s="93"/>
      <c r="CF19" s="93"/>
      <c r="CG19" s="93"/>
      <c r="CH19" s="93"/>
      <c r="CI19" s="93"/>
      <c r="CJ19" s="93">
        <v>11</v>
      </c>
      <c r="CK19" s="93"/>
      <c r="CL19" s="93"/>
      <c r="CM19" s="93"/>
      <c r="CN19" s="93"/>
      <c r="CO19" s="93"/>
      <c r="CP19" s="93"/>
      <c r="CQ19" s="93"/>
      <c r="CR19" s="93">
        <v>12</v>
      </c>
      <c r="CS19" s="93"/>
      <c r="CT19" s="93"/>
      <c r="CU19" s="93"/>
      <c r="CV19" s="93"/>
      <c r="CW19" s="93"/>
      <c r="CX19" s="93"/>
      <c r="CY19" s="94"/>
      <c r="CZ19" s="93">
        <v>13</v>
      </c>
      <c r="DA19" s="93"/>
      <c r="DB19" s="93"/>
      <c r="DC19" s="93"/>
      <c r="DD19" s="93"/>
      <c r="DE19" s="93"/>
      <c r="DF19" s="93"/>
      <c r="DG19" s="93"/>
      <c r="DH19" s="93">
        <v>14</v>
      </c>
      <c r="DI19" s="93"/>
      <c r="DJ19" s="93"/>
      <c r="DK19" s="93"/>
      <c r="DL19" s="93"/>
      <c r="DM19" s="93"/>
      <c r="DN19" s="93"/>
      <c r="DO19" s="93"/>
      <c r="DP19" s="94">
        <v>15</v>
      </c>
      <c r="DQ19" s="97"/>
      <c r="DR19" s="97"/>
      <c r="DS19" s="98"/>
    </row>
    <row r="20" spans="1:124" s="7" customFormat="1" ht="12.75">
      <c r="A20" s="108" t="s">
        <v>24</v>
      </c>
      <c r="B20" s="109"/>
      <c r="C20" s="109"/>
      <c r="D20" s="109"/>
      <c r="E20" s="109"/>
      <c r="F20" s="109"/>
      <c r="G20" s="109"/>
      <c r="H20" s="109"/>
      <c r="I20" s="109"/>
      <c r="J20" s="110"/>
      <c r="K20" s="93" t="s">
        <v>25</v>
      </c>
      <c r="L20" s="93"/>
      <c r="M20" s="93"/>
      <c r="N20" s="93"/>
      <c r="O20" s="93"/>
      <c r="P20" s="93"/>
      <c r="Q20" s="93" t="s">
        <v>25</v>
      </c>
      <c r="R20" s="93"/>
      <c r="S20" s="93"/>
      <c r="T20" s="93"/>
      <c r="U20" s="93"/>
      <c r="V20" s="93"/>
      <c r="W20" s="93"/>
      <c r="X20" s="93"/>
      <c r="Y20" s="93" t="s">
        <v>25</v>
      </c>
      <c r="Z20" s="93"/>
      <c r="AA20" s="93"/>
      <c r="AB20" s="93"/>
      <c r="AC20" s="93"/>
      <c r="AD20" s="93"/>
      <c r="AE20" s="93"/>
      <c r="AF20" s="93"/>
      <c r="AG20" s="93" t="s">
        <v>25</v>
      </c>
      <c r="AH20" s="93"/>
      <c r="AI20" s="93"/>
      <c r="AJ20" s="93"/>
      <c r="AK20" s="93"/>
      <c r="AL20" s="93"/>
      <c r="AM20" s="93"/>
      <c r="AN20" s="93"/>
      <c r="AO20" s="94" t="s">
        <v>25</v>
      </c>
      <c r="AP20" s="97"/>
      <c r="AQ20" s="97"/>
      <c r="AR20" s="97"/>
      <c r="AS20" s="97"/>
      <c r="AT20" s="97"/>
      <c r="AU20" s="97"/>
      <c r="AV20" s="97"/>
      <c r="AW20" s="97"/>
      <c r="AX20" s="98"/>
      <c r="AY20" s="94" t="s">
        <v>25</v>
      </c>
      <c r="AZ20" s="97"/>
      <c r="BA20" s="97"/>
      <c r="BB20" s="97"/>
      <c r="BC20" s="97"/>
      <c r="BD20" s="97"/>
      <c r="BE20" s="97"/>
      <c r="BF20" s="97"/>
      <c r="BG20" s="97"/>
      <c r="BH20" s="98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4"/>
      <c r="BT20" s="97"/>
      <c r="BU20" s="97"/>
      <c r="BV20" s="97"/>
      <c r="BW20" s="97"/>
      <c r="BX20" s="97"/>
      <c r="BY20" s="97"/>
      <c r="BZ20" s="97"/>
      <c r="CA20" s="98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4"/>
      <c r="CZ20" s="93"/>
      <c r="DA20" s="93"/>
      <c r="DB20" s="93"/>
      <c r="DC20" s="93"/>
      <c r="DD20" s="93"/>
      <c r="DE20" s="93"/>
      <c r="DF20" s="93"/>
      <c r="DG20" s="93"/>
      <c r="DH20" s="94"/>
      <c r="DI20" s="97"/>
      <c r="DJ20" s="97"/>
      <c r="DK20" s="97"/>
      <c r="DL20" s="97"/>
      <c r="DM20" s="97"/>
      <c r="DN20" s="97"/>
      <c r="DO20" s="98"/>
      <c r="DP20" s="94"/>
      <c r="DQ20" s="97"/>
      <c r="DR20" s="97"/>
      <c r="DS20" s="98"/>
    </row>
    <row r="21" spans="1:124" s="7" customFormat="1" ht="12.75">
      <c r="A21" s="108" t="s">
        <v>26</v>
      </c>
      <c r="B21" s="109"/>
      <c r="C21" s="109"/>
      <c r="D21" s="109"/>
      <c r="E21" s="109"/>
      <c r="F21" s="109"/>
      <c r="G21" s="109"/>
      <c r="H21" s="109"/>
      <c r="I21" s="109"/>
      <c r="J21" s="110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  <c r="AP21" s="97"/>
      <c r="AQ21" s="97"/>
      <c r="AR21" s="97"/>
      <c r="AS21" s="97"/>
      <c r="AT21" s="97"/>
      <c r="AU21" s="97"/>
      <c r="AV21" s="97"/>
      <c r="AW21" s="97"/>
      <c r="AX21" s="98"/>
      <c r="AY21" s="94"/>
      <c r="AZ21" s="97"/>
      <c r="BA21" s="97"/>
      <c r="BB21" s="97"/>
      <c r="BC21" s="97"/>
      <c r="BD21" s="97"/>
      <c r="BE21" s="97"/>
      <c r="BF21" s="97"/>
      <c r="BG21" s="97"/>
      <c r="BH21" s="98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4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4"/>
      <c r="DQ21" s="97"/>
      <c r="DR21" s="97"/>
      <c r="DS21" s="98"/>
    </row>
    <row r="22" spans="1:124" s="22" customFormat="1" ht="26.45" customHeight="1">
      <c r="A22" s="111" t="s">
        <v>75</v>
      </c>
      <c r="B22" s="112"/>
      <c r="C22" s="112"/>
      <c r="D22" s="112"/>
      <c r="E22" s="112"/>
      <c r="F22" s="112"/>
      <c r="G22" s="112"/>
      <c r="H22" s="112"/>
      <c r="I22" s="112"/>
      <c r="J22" s="113"/>
      <c r="K22" s="114" t="s">
        <v>27</v>
      </c>
      <c r="L22" s="115"/>
      <c r="M22" s="115"/>
      <c r="N22" s="115"/>
      <c r="O22" s="115"/>
      <c r="P22" s="116"/>
      <c r="Q22" s="114">
        <v>105</v>
      </c>
      <c r="R22" s="115"/>
      <c r="S22" s="115"/>
      <c r="T22" s="115"/>
      <c r="U22" s="115"/>
      <c r="V22" s="115"/>
      <c r="W22" s="115"/>
      <c r="X22" s="116"/>
      <c r="Y22" s="117">
        <v>105</v>
      </c>
      <c r="Z22" s="118"/>
      <c r="AA22" s="118"/>
      <c r="AB22" s="118"/>
      <c r="AC22" s="118"/>
      <c r="AD22" s="118"/>
      <c r="AE22" s="118"/>
      <c r="AF22" s="119"/>
      <c r="AG22" s="114">
        <v>105</v>
      </c>
      <c r="AH22" s="115"/>
      <c r="AI22" s="115"/>
      <c r="AJ22" s="115"/>
      <c r="AK22" s="115"/>
      <c r="AL22" s="115"/>
      <c r="AM22" s="115"/>
      <c r="AN22" s="116"/>
      <c r="AO22" s="117">
        <v>105</v>
      </c>
      <c r="AP22" s="118"/>
      <c r="AQ22" s="118"/>
      <c r="AR22" s="118"/>
      <c r="AS22" s="118"/>
      <c r="AT22" s="118"/>
      <c r="AU22" s="118"/>
      <c r="AV22" s="118"/>
      <c r="AW22" s="118"/>
      <c r="AX22" s="119"/>
      <c r="AY22" s="114">
        <v>105</v>
      </c>
      <c r="AZ22" s="115"/>
      <c r="BA22" s="115"/>
      <c r="BB22" s="115"/>
      <c r="BC22" s="115"/>
      <c r="BD22" s="115"/>
      <c r="BE22" s="115"/>
      <c r="BF22" s="115"/>
      <c r="BG22" s="115"/>
      <c r="BH22" s="116"/>
      <c r="BI22" s="104">
        <v>0.2</v>
      </c>
      <c r="BJ22" s="95"/>
      <c r="BK22" s="95"/>
      <c r="BL22" s="95"/>
      <c r="BM22" s="95"/>
      <c r="BN22" s="95"/>
      <c r="BO22" s="95"/>
      <c r="BP22" s="95"/>
      <c r="BQ22" s="95"/>
      <c r="BR22" s="95"/>
      <c r="BS22" s="181"/>
      <c r="BT22" s="182"/>
      <c r="BU22" s="182"/>
      <c r="BV22" s="182"/>
      <c r="BW22" s="182"/>
      <c r="BX22" s="182"/>
      <c r="BY22" s="182"/>
      <c r="BZ22" s="182"/>
      <c r="CA22" s="183"/>
      <c r="CB22" s="175"/>
      <c r="CC22" s="176"/>
      <c r="CD22" s="176"/>
      <c r="CE22" s="176"/>
      <c r="CF22" s="176"/>
      <c r="CG22" s="176"/>
      <c r="CH22" s="176"/>
      <c r="CI22" s="177"/>
      <c r="CJ22" s="175"/>
      <c r="CK22" s="176"/>
      <c r="CL22" s="176"/>
      <c r="CM22" s="176"/>
      <c r="CN22" s="176"/>
      <c r="CO22" s="176"/>
      <c r="CP22" s="176"/>
      <c r="CQ22" s="177"/>
      <c r="CR22" s="175"/>
      <c r="CS22" s="176"/>
      <c r="CT22" s="176"/>
      <c r="CU22" s="176"/>
      <c r="CV22" s="176"/>
      <c r="CW22" s="176"/>
      <c r="CX22" s="176"/>
      <c r="CY22" s="177"/>
      <c r="CZ22" s="178">
        <v>1073063.01</v>
      </c>
      <c r="DA22" s="179"/>
      <c r="DB22" s="179"/>
      <c r="DC22" s="179"/>
      <c r="DD22" s="179"/>
      <c r="DE22" s="179"/>
      <c r="DF22" s="179"/>
      <c r="DG22" s="180"/>
      <c r="DH22" s="178">
        <v>1073063.01</v>
      </c>
      <c r="DI22" s="179"/>
      <c r="DJ22" s="179"/>
      <c r="DK22" s="179"/>
      <c r="DL22" s="179"/>
      <c r="DM22" s="179"/>
      <c r="DN22" s="179"/>
      <c r="DO22" s="180"/>
      <c r="DP22" s="175"/>
      <c r="DQ22" s="176"/>
      <c r="DR22" s="176"/>
      <c r="DS22" s="177"/>
      <c r="DT22" s="27"/>
    </row>
    <row r="23" spans="1:124" s="7" customFormat="1" ht="12.75">
      <c r="A23" s="108" t="s">
        <v>28</v>
      </c>
      <c r="B23" s="109"/>
      <c r="C23" s="109"/>
      <c r="D23" s="109"/>
      <c r="E23" s="109"/>
      <c r="F23" s="109"/>
      <c r="G23" s="109"/>
      <c r="H23" s="109"/>
      <c r="I23" s="109"/>
      <c r="J23" s="110"/>
      <c r="K23" s="93" t="s">
        <v>25</v>
      </c>
      <c r="L23" s="93"/>
      <c r="M23" s="93"/>
      <c r="N23" s="93"/>
      <c r="O23" s="93"/>
      <c r="P23" s="93"/>
      <c r="Q23" s="93" t="s">
        <v>25</v>
      </c>
      <c r="R23" s="93"/>
      <c r="S23" s="93"/>
      <c r="T23" s="93"/>
      <c r="U23" s="93"/>
      <c r="V23" s="93"/>
      <c r="W23" s="93"/>
      <c r="X23" s="93"/>
      <c r="Y23" s="93" t="s">
        <v>25</v>
      </c>
      <c r="Z23" s="93"/>
      <c r="AA23" s="93"/>
      <c r="AB23" s="93"/>
      <c r="AC23" s="93"/>
      <c r="AD23" s="93"/>
      <c r="AE23" s="93"/>
      <c r="AF23" s="93"/>
      <c r="AG23" s="93" t="s">
        <v>25</v>
      </c>
      <c r="AH23" s="93"/>
      <c r="AI23" s="93"/>
      <c r="AJ23" s="93"/>
      <c r="AK23" s="93"/>
      <c r="AL23" s="93"/>
      <c r="AM23" s="93"/>
      <c r="AN23" s="93"/>
      <c r="AO23" s="94" t="s">
        <v>25</v>
      </c>
      <c r="AP23" s="97"/>
      <c r="AQ23" s="97"/>
      <c r="AR23" s="97"/>
      <c r="AS23" s="97"/>
      <c r="AT23" s="97"/>
      <c r="AU23" s="97"/>
      <c r="AV23" s="97"/>
      <c r="AW23" s="97"/>
      <c r="AX23" s="98"/>
      <c r="AY23" s="94" t="s">
        <v>25</v>
      </c>
      <c r="AZ23" s="97"/>
      <c r="BA23" s="97"/>
      <c r="BB23" s="97"/>
      <c r="BC23" s="97"/>
      <c r="BD23" s="97"/>
      <c r="BE23" s="97"/>
      <c r="BF23" s="97"/>
      <c r="BG23" s="97"/>
      <c r="BH23" s="98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 t="s">
        <v>25</v>
      </c>
      <c r="CC23" s="93"/>
      <c r="CD23" s="93"/>
      <c r="CE23" s="93"/>
      <c r="CF23" s="93"/>
      <c r="CG23" s="93"/>
      <c r="CH23" s="93"/>
      <c r="CI23" s="93"/>
      <c r="CJ23" s="93" t="s">
        <v>25</v>
      </c>
      <c r="CK23" s="93"/>
      <c r="CL23" s="93"/>
      <c r="CM23" s="93"/>
      <c r="CN23" s="93"/>
      <c r="CO23" s="93"/>
      <c r="CP23" s="93"/>
      <c r="CQ23" s="93"/>
      <c r="CR23" s="93" t="s">
        <v>25</v>
      </c>
      <c r="CS23" s="93"/>
      <c r="CT23" s="93"/>
      <c r="CU23" s="93"/>
      <c r="CV23" s="93"/>
      <c r="CW23" s="93"/>
      <c r="CX23" s="93"/>
      <c r="CY23" s="94"/>
      <c r="CZ23" s="95" t="s">
        <v>25</v>
      </c>
      <c r="DA23" s="95"/>
      <c r="DB23" s="95"/>
      <c r="DC23" s="95"/>
      <c r="DD23" s="95"/>
      <c r="DE23" s="95"/>
      <c r="DF23" s="95"/>
      <c r="DG23" s="96"/>
      <c r="DH23" s="95" t="s">
        <v>25</v>
      </c>
      <c r="DI23" s="95"/>
      <c r="DJ23" s="95"/>
      <c r="DK23" s="95"/>
      <c r="DL23" s="95"/>
      <c r="DM23" s="95"/>
      <c r="DN23" s="95"/>
      <c r="DO23" s="96"/>
      <c r="DP23" s="94"/>
      <c r="DQ23" s="97"/>
      <c r="DR23" s="97"/>
      <c r="DS23" s="98"/>
    </row>
    <row r="24" spans="1:124" s="7" customFormat="1" ht="39.6" customHeight="1">
      <c r="A24" s="99" t="s">
        <v>87</v>
      </c>
      <c r="B24" s="100"/>
      <c r="C24" s="100"/>
      <c r="D24" s="100"/>
      <c r="E24" s="100"/>
      <c r="F24" s="100"/>
      <c r="G24" s="100"/>
      <c r="H24" s="100"/>
      <c r="I24" s="100"/>
      <c r="J24" s="101"/>
      <c r="K24" s="95" t="s">
        <v>29</v>
      </c>
      <c r="L24" s="95"/>
      <c r="M24" s="95"/>
      <c r="N24" s="95"/>
      <c r="O24" s="95"/>
      <c r="P24" s="95"/>
      <c r="Q24" s="95" t="s">
        <v>81</v>
      </c>
      <c r="R24" s="95"/>
      <c r="S24" s="95"/>
      <c r="T24" s="95"/>
      <c r="U24" s="95"/>
      <c r="V24" s="95"/>
      <c r="W24" s="95"/>
      <c r="X24" s="95"/>
      <c r="Y24" s="95" t="s">
        <v>25</v>
      </c>
      <c r="Z24" s="95"/>
      <c r="AA24" s="95"/>
      <c r="AB24" s="95"/>
      <c r="AC24" s="95"/>
      <c r="AD24" s="95"/>
      <c r="AE24" s="95"/>
      <c r="AF24" s="95"/>
      <c r="AG24" s="95" t="s">
        <v>81</v>
      </c>
      <c r="AH24" s="95"/>
      <c r="AI24" s="95"/>
      <c r="AJ24" s="95"/>
      <c r="AK24" s="95"/>
      <c r="AL24" s="95"/>
      <c r="AM24" s="95"/>
      <c r="AN24" s="95"/>
      <c r="AO24" s="94" t="s">
        <v>25</v>
      </c>
      <c r="AP24" s="97"/>
      <c r="AQ24" s="97"/>
      <c r="AR24" s="97"/>
      <c r="AS24" s="97"/>
      <c r="AT24" s="97"/>
      <c r="AU24" s="97"/>
      <c r="AV24" s="97"/>
      <c r="AW24" s="97"/>
      <c r="AX24" s="98"/>
      <c r="AY24" s="96">
        <v>0</v>
      </c>
      <c r="AZ24" s="102"/>
      <c r="BA24" s="102"/>
      <c r="BB24" s="102"/>
      <c r="BC24" s="102"/>
      <c r="BD24" s="102"/>
      <c r="BE24" s="102"/>
      <c r="BF24" s="102"/>
      <c r="BG24" s="102"/>
      <c r="BH24" s="103"/>
      <c r="BI24" s="104">
        <v>0.2</v>
      </c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 t="s">
        <v>25</v>
      </c>
      <c r="CC24" s="95"/>
      <c r="CD24" s="95"/>
      <c r="CE24" s="95"/>
      <c r="CF24" s="95"/>
      <c r="CG24" s="95"/>
      <c r="CH24" s="95"/>
      <c r="CI24" s="95"/>
      <c r="CJ24" s="95" t="s">
        <v>25</v>
      </c>
      <c r="CK24" s="95"/>
      <c r="CL24" s="95"/>
      <c r="CM24" s="95"/>
      <c r="CN24" s="95"/>
      <c r="CO24" s="95"/>
      <c r="CP24" s="95"/>
      <c r="CQ24" s="95"/>
      <c r="CR24" s="95" t="s">
        <v>25</v>
      </c>
      <c r="CS24" s="95"/>
      <c r="CT24" s="95"/>
      <c r="CU24" s="95"/>
      <c r="CV24" s="95"/>
      <c r="CW24" s="95"/>
      <c r="CX24" s="95"/>
      <c r="CY24" s="96"/>
      <c r="CZ24" s="95" t="s">
        <v>25</v>
      </c>
      <c r="DA24" s="95"/>
      <c r="DB24" s="95"/>
      <c r="DC24" s="95"/>
      <c r="DD24" s="95"/>
      <c r="DE24" s="95"/>
      <c r="DF24" s="95"/>
      <c r="DG24" s="96"/>
      <c r="DH24" s="95" t="s">
        <v>25</v>
      </c>
      <c r="DI24" s="95"/>
      <c r="DJ24" s="95"/>
      <c r="DK24" s="95"/>
      <c r="DL24" s="95"/>
      <c r="DM24" s="95"/>
      <c r="DN24" s="95"/>
      <c r="DO24" s="96"/>
      <c r="DP24" s="96"/>
      <c r="DQ24" s="102"/>
      <c r="DR24" s="102"/>
      <c r="DS24" s="103"/>
    </row>
    <row r="25" spans="1:124" ht="19.5" hidden="1" customHeight="1">
      <c r="CZ25" s="164">
        <v>2567854.2400000002</v>
      </c>
      <c r="DA25" s="164"/>
      <c r="DB25" s="164"/>
      <c r="DC25" s="164"/>
      <c r="DD25" s="164"/>
      <c r="DE25" s="164"/>
      <c r="DF25" s="164"/>
      <c r="DG25" s="164"/>
      <c r="DH25" s="164">
        <f>2567854.24-1946594.12</f>
        <v>621260.12000000011</v>
      </c>
      <c r="DI25" s="164"/>
      <c r="DJ25" s="164"/>
      <c r="DK25" s="164"/>
      <c r="DL25" s="164"/>
      <c r="DM25" s="164"/>
      <c r="DN25" s="164"/>
      <c r="DO25" s="164"/>
      <c r="DT25" s="30">
        <v>-459377.05</v>
      </c>
    </row>
    <row r="26" spans="1:124" ht="33.6" customHeight="1"/>
    <row r="27" spans="1:124" ht="18.95" customHeight="1">
      <c r="K27" s="184" t="s">
        <v>79</v>
      </c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 t="s">
        <v>106</v>
      </c>
      <c r="AV27" s="28"/>
      <c r="AW27" s="28"/>
      <c r="AX27" s="28"/>
      <c r="AY27" s="28"/>
      <c r="AZ27" s="28"/>
    </row>
    <row r="28" spans="1:124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5"/>
      <c r="W28" s="5"/>
      <c r="X28" s="5"/>
      <c r="Y28" s="5"/>
      <c r="Z28" s="5"/>
    </row>
    <row r="29" spans="1:124" ht="26.45" customHeight="1">
      <c r="K29" s="23"/>
      <c r="L29" s="23"/>
      <c r="M29" s="23"/>
      <c r="N29" s="23"/>
      <c r="O29" s="23"/>
      <c r="P29" s="185" t="s">
        <v>82</v>
      </c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8"/>
      <c r="AL29" s="28"/>
      <c r="AM29" s="28"/>
      <c r="AN29" s="28"/>
      <c r="AO29" s="28"/>
      <c r="AP29" s="28"/>
      <c r="AQ29" s="28"/>
      <c r="AR29" s="28"/>
      <c r="AS29" s="28"/>
      <c r="AT29" s="28" t="s">
        <v>107</v>
      </c>
      <c r="AU29" s="28"/>
      <c r="AV29" s="28"/>
      <c r="AW29" s="28"/>
      <c r="AX29" s="28"/>
      <c r="AY29" s="28"/>
      <c r="AZ29" s="28"/>
    </row>
    <row r="30" spans="1:124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5"/>
      <c r="W30" s="5"/>
      <c r="X30" s="5"/>
      <c r="Y30" s="5"/>
      <c r="Z30" s="5"/>
    </row>
    <row r="31" spans="1:124" ht="24" hidden="1" customHeight="1">
      <c r="K31" s="184" t="s">
        <v>105</v>
      </c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 t="s">
        <v>108</v>
      </c>
      <c r="AU31" s="28"/>
      <c r="AV31" s="28"/>
      <c r="AW31" s="28"/>
      <c r="AX31" s="28"/>
      <c r="AY31" s="28"/>
      <c r="AZ31" s="28"/>
    </row>
  </sheetData>
  <mergeCells count="129">
    <mergeCell ref="AG23:AN23"/>
    <mergeCell ref="AO23:AX23"/>
    <mergeCell ref="K31:Z31"/>
    <mergeCell ref="DH24:DO24"/>
    <mergeCell ref="DP24:DS24"/>
    <mergeCell ref="CZ25:DG25"/>
    <mergeCell ref="DH25:DO25"/>
    <mergeCell ref="K27:Z27"/>
    <mergeCell ref="P29:Z29"/>
    <mergeCell ref="BI24:BR24"/>
    <mergeCell ref="BS24:CA24"/>
    <mergeCell ref="CB24:CI24"/>
    <mergeCell ref="CJ24:CQ24"/>
    <mergeCell ref="CR24:CY24"/>
    <mergeCell ref="CZ24:DG24"/>
    <mergeCell ref="Q21:X21"/>
    <mergeCell ref="Y21:AF21"/>
    <mergeCell ref="AG21:AN21"/>
    <mergeCell ref="AO21:AX21"/>
    <mergeCell ref="CZ23:DG23"/>
    <mergeCell ref="DH23:DO23"/>
    <mergeCell ref="DP23:DS23"/>
    <mergeCell ref="A24:J24"/>
    <mergeCell ref="K24:P24"/>
    <mergeCell ref="Q24:X24"/>
    <mergeCell ref="Y24:AF24"/>
    <mergeCell ref="AG24:AN24"/>
    <mergeCell ref="AO24:AX24"/>
    <mergeCell ref="AY24:BH24"/>
    <mergeCell ref="AY23:BH23"/>
    <mergeCell ref="BI23:BR23"/>
    <mergeCell ref="BS23:CA23"/>
    <mergeCell ref="CB23:CI23"/>
    <mergeCell ref="CJ23:CQ23"/>
    <mergeCell ref="CR23:CY23"/>
    <mergeCell ref="A23:J23"/>
    <mergeCell ref="K23:P23"/>
    <mergeCell ref="Q23:X23"/>
    <mergeCell ref="Y23:AF23"/>
    <mergeCell ref="CB22:CI22"/>
    <mergeCell ref="CJ22:CQ22"/>
    <mergeCell ref="CR22:CY22"/>
    <mergeCell ref="CZ22:DG22"/>
    <mergeCell ref="DH22:DO22"/>
    <mergeCell ref="DP22:DS22"/>
    <mergeCell ref="DP21:DS21"/>
    <mergeCell ref="A22:J22"/>
    <mergeCell ref="K22:P22"/>
    <mergeCell ref="Q22:X22"/>
    <mergeCell ref="Y22:AF22"/>
    <mergeCell ref="AG22:AN22"/>
    <mergeCell ref="AO22:AX22"/>
    <mergeCell ref="AY22:BH22"/>
    <mergeCell ref="BI22:BR22"/>
    <mergeCell ref="BS22:CA22"/>
    <mergeCell ref="BS21:CA21"/>
    <mergeCell ref="CB21:CI21"/>
    <mergeCell ref="CJ21:CQ21"/>
    <mergeCell ref="CR21:CY21"/>
    <mergeCell ref="CZ21:DG21"/>
    <mergeCell ref="DH21:DO21"/>
    <mergeCell ref="A21:J21"/>
    <mergeCell ref="K21:P21"/>
    <mergeCell ref="AY21:BH21"/>
    <mergeCell ref="BI21:BR21"/>
    <mergeCell ref="BI20:BR20"/>
    <mergeCell ref="CZ19:DG19"/>
    <mergeCell ref="DH19:DO19"/>
    <mergeCell ref="DP19:DS19"/>
    <mergeCell ref="A20:J20"/>
    <mergeCell ref="K20:P20"/>
    <mergeCell ref="Q20:X20"/>
    <mergeCell ref="Y20:AF20"/>
    <mergeCell ref="AG20:AN20"/>
    <mergeCell ref="AO20:AX20"/>
    <mergeCell ref="AY20:BH20"/>
    <mergeCell ref="AY19:BH19"/>
    <mergeCell ref="BI19:BR19"/>
    <mergeCell ref="BS19:CA19"/>
    <mergeCell ref="CB19:CI19"/>
    <mergeCell ref="CJ19:CQ19"/>
    <mergeCell ref="CR19:CY19"/>
    <mergeCell ref="A19:J19"/>
    <mergeCell ref="K19:P19"/>
    <mergeCell ref="Q19:X19"/>
    <mergeCell ref="Y19:AF19"/>
    <mergeCell ref="AG19:AN19"/>
    <mergeCell ref="AO19:AX19"/>
    <mergeCell ref="DH20:DO20"/>
    <mergeCell ref="DP20:DS20"/>
    <mergeCell ref="BS14:CA18"/>
    <mergeCell ref="CB14:CY15"/>
    <mergeCell ref="CZ14:DO15"/>
    <mergeCell ref="A15:J15"/>
    <mergeCell ref="A16:J16"/>
    <mergeCell ref="Q16:X18"/>
    <mergeCell ref="Y16:AF18"/>
    <mergeCell ref="AG16:AN18"/>
    <mergeCell ref="AO16:AX18"/>
    <mergeCell ref="AY16:BH18"/>
    <mergeCell ref="BS20:CA20"/>
    <mergeCell ref="CB20:CI20"/>
    <mergeCell ref="CJ20:CQ20"/>
    <mergeCell ref="CR20:CY20"/>
    <mergeCell ref="CZ20:DG20"/>
    <mergeCell ref="A1:DS1"/>
    <mergeCell ref="BF3:BV3"/>
    <mergeCell ref="AJ5:CH5"/>
    <mergeCell ref="A6:CH6"/>
    <mergeCell ref="DL6:DS8"/>
    <mergeCell ref="AR7:CH7"/>
    <mergeCell ref="A8:CH8"/>
    <mergeCell ref="A9:CH9"/>
    <mergeCell ref="A13:J13"/>
    <mergeCell ref="K13:CA13"/>
    <mergeCell ref="CB13:DO13"/>
    <mergeCell ref="DP13:DS18"/>
    <mergeCell ref="A14:J14"/>
    <mergeCell ref="K14:P18"/>
    <mergeCell ref="Q14:AN15"/>
    <mergeCell ref="AO14:BH15"/>
    <mergeCell ref="BI14:BR18"/>
    <mergeCell ref="CB16:CI18"/>
    <mergeCell ref="CJ16:CQ18"/>
    <mergeCell ref="CR16:CY18"/>
    <mergeCell ref="CZ16:DG18"/>
    <mergeCell ref="DH16:DO18"/>
    <mergeCell ref="A17:J17"/>
    <mergeCell ref="A18:J18"/>
  </mergeCells>
  <pageMargins left="0.19685039370078741" right="0.19685039370078741" top="0.19685039370078741" bottom="0.19685039370078741" header="0" footer="0"/>
  <pageSetup paperSize="9" scale="68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DT52"/>
  <sheetViews>
    <sheetView topLeftCell="A21" zoomScale="110" zoomScaleNormal="110" workbookViewId="0">
      <selection activeCell="A33" sqref="A33:CH33"/>
    </sheetView>
  </sheetViews>
  <sheetFormatPr defaultColWidth="1.140625" defaultRowHeight="15.75"/>
  <cols>
    <col min="1" max="9" width="1.140625" style="30"/>
    <col min="10" max="10" width="44.42578125" style="30" customWidth="1"/>
    <col min="11" max="15" width="1.140625" style="30"/>
    <col min="16" max="16" width="5.42578125" style="30" customWidth="1"/>
    <col min="17" max="57" width="1.140625" style="30"/>
    <col min="58" max="61" width="1.140625" style="30" customWidth="1"/>
    <col min="62" max="67" width="1.140625" style="30"/>
    <col min="68" max="68" width="3.5703125" style="30" customWidth="1"/>
    <col min="69" max="75" width="1.140625" style="30"/>
    <col min="76" max="76" width="2.28515625" style="30" customWidth="1"/>
    <col min="77" max="83" width="1.140625" style="30"/>
    <col min="84" max="84" width="2.28515625" style="30" customWidth="1"/>
    <col min="85" max="92" width="1.140625" style="30"/>
    <col min="93" max="93" width="0.140625" style="30" customWidth="1"/>
    <col min="94" max="94" width="1.140625" style="30"/>
    <col min="95" max="95" width="2.7109375" style="30" customWidth="1"/>
    <col min="96" max="102" width="1.140625" style="30"/>
    <col min="103" max="103" width="1.28515625" style="30" customWidth="1"/>
    <col min="104" max="104" width="2.5703125" style="30" customWidth="1"/>
    <col min="105" max="118" width="1.140625" style="30"/>
    <col min="119" max="119" width="2.85546875" style="30" customWidth="1"/>
    <col min="120" max="122" width="1.140625" style="30"/>
    <col min="123" max="123" width="20.85546875" style="30" customWidth="1"/>
    <col min="124" max="124" width="37" style="30" customWidth="1"/>
    <col min="125" max="265" width="1.140625" style="30"/>
    <col min="266" max="266" width="52.28515625" style="30" customWidth="1"/>
    <col min="267" max="271" width="1.140625" style="30"/>
    <col min="272" max="272" width="2.7109375" style="30" customWidth="1"/>
    <col min="273" max="313" width="1.140625" style="30"/>
    <col min="314" max="317" width="1.140625" style="30" customWidth="1"/>
    <col min="318" max="323" width="1.140625" style="30"/>
    <col min="324" max="324" width="3.5703125" style="30" customWidth="1"/>
    <col min="325" max="331" width="1.140625" style="30"/>
    <col min="332" max="332" width="2.28515625" style="30" customWidth="1"/>
    <col min="333" max="339" width="1.140625" style="30"/>
    <col min="340" max="340" width="2.28515625" style="30" customWidth="1"/>
    <col min="341" max="348" width="1.140625" style="30"/>
    <col min="349" max="349" width="0.140625" style="30" customWidth="1"/>
    <col min="350" max="358" width="1.140625" style="30"/>
    <col min="359" max="359" width="0.28515625" style="30" customWidth="1"/>
    <col min="360" max="360" width="2.5703125" style="30" customWidth="1"/>
    <col min="361" max="521" width="1.140625" style="30"/>
    <col min="522" max="522" width="52.28515625" style="30" customWidth="1"/>
    <col min="523" max="527" width="1.140625" style="30"/>
    <col min="528" max="528" width="2.7109375" style="30" customWidth="1"/>
    <col min="529" max="569" width="1.140625" style="30"/>
    <col min="570" max="573" width="1.140625" style="30" customWidth="1"/>
    <col min="574" max="579" width="1.140625" style="30"/>
    <col min="580" max="580" width="3.5703125" style="30" customWidth="1"/>
    <col min="581" max="587" width="1.140625" style="30"/>
    <col min="588" max="588" width="2.28515625" style="30" customWidth="1"/>
    <col min="589" max="595" width="1.140625" style="30"/>
    <col min="596" max="596" width="2.28515625" style="30" customWidth="1"/>
    <col min="597" max="604" width="1.140625" style="30"/>
    <col min="605" max="605" width="0.140625" style="30" customWidth="1"/>
    <col min="606" max="614" width="1.140625" style="30"/>
    <col min="615" max="615" width="0.28515625" style="30" customWidth="1"/>
    <col min="616" max="616" width="2.5703125" style="30" customWidth="1"/>
    <col min="617" max="777" width="1.140625" style="30"/>
    <col min="778" max="778" width="52.28515625" style="30" customWidth="1"/>
    <col min="779" max="783" width="1.140625" style="30"/>
    <col min="784" max="784" width="2.7109375" style="30" customWidth="1"/>
    <col min="785" max="825" width="1.140625" style="30"/>
    <col min="826" max="829" width="1.140625" style="30" customWidth="1"/>
    <col min="830" max="835" width="1.140625" style="30"/>
    <col min="836" max="836" width="3.5703125" style="30" customWidth="1"/>
    <col min="837" max="843" width="1.140625" style="30"/>
    <col min="844" max="844" width="2.28515625" style="30" customWidth="1"/>
    <col min="845" max="851" width="1.140625" style="30"/>
    <col min="852" max="852" width="2.28515625" style="30" customWidth="1"/>
    <col min="853" max="860" width="1.140625" style="30"/>
    <col min="861" max="861" width="0.140625" style="30" customWidth="1"/>
    <col min="862" max="870" width="1.140625" style="30"/>
    <col min="871" max="871" width="0.28515625" style="30" customWidth="1"/>
    <col min="872" max="872" width="2.5703125" style="30" customWidth="1"/>
    <col min="873" max="1033" width="1.140625" style="30"/>
    <col min="1034" max="1034" width="52.28515625" style="30" customWidth="1"/>
    <col min="1035" max="1039" width="1.140625" style="30"/>
    <col min="1040" max="1040" width="2.7109375" style="30" customWidth="1"/>
    <col min="1041" max="1081" width="1.140625" style="30"/>
    <col min="1082" max="1085" width="1.140625" style="30" customWidth="1"/>
    <col min="1086" max="1091" width="1.140625" style="30"/>
    <col min="1092" max="1092" width="3.5703125" style="30" customWidth="1"/>
    <col min="1093" max="1099" width="1.140625" style="30"/>
    <col min="1100" max="1100" width="2.28515625" style="30" customWidth="1"/>
    <col min="1101" max="1107" width="1.140625" style="30"/>
    <col min="1108" max="1108" width="2.28515625" style="30" customWidth="1"/>
    <col min="1109" max="1116" width="1.140625" style="30"/>
    <col min="1117" max="1117" width="0.140625" style="30" customWidth="1"/>
    <col min="1118" max="1126" width="1.140625" style="30"/>
    <col min="1127" max="1127" width="0.28515625" style="30" customWidth="1"/>
    <col min="1128" max="1128" width="2.5703125" style="30" customWidth="1"/>
    <col min="1129" max="1289" width="1.140625" style="30"/>
    <col min="1290" max="1290" width="52.28515625" style="30" customWidth="1"/>
    <col min="1291" max="1295" width="1.140625" style="30"/>
    <col min="1296" max="1296" width="2.7109375" style="30" customWidth="1"/>
    <col min="1297" max="1337" width="1.140625" style="30"/>
    <col min="1338" max="1341" width="1.140625" style="30" customWidth="1"/>
    <col min="1342" max="1347" width="1.140625" style="30"/>
    <col min="1348" max="1348" width="3.5703125" style="30" customWidth="1"/>
    <col min="1349" max="1355" width="1.140625" style="30"/>
    <col min="1356" max="1356" width="2.28515625" style="30" customWidth="1"/>
    <col min="1357" max="1363" width="1.140625" style="30"/>
    <col min="1364" max="1364" width="2.28515625" style="30" customWidth="1"/>
    <col min="1365" max="1372" width="1.140625" style="30"/>
    <col min="1373" max="1373" width="0.140625" style="30" customWidth="1"/>
    <col min="1374" max="1382" width="1.140625" style="30"/>
    <col min="1383" max="1383" width="0.28515625" style="30" customWidth="1"/>
    <col min="1384" max="1384" width="2.5703125" style="30" customWidth="1"/>
    <col min="1385" max="1545" width="1.140625" style="30"/>
    <col min="1546" max="1546" width="52.28515625" style="30" customWidth="1"/>
    <col min="1547" max="1551" width="1.140625" style="30"/>
    <col min="1552" max="1552" width="2.7109375" style="30" customWidth="1"/>
    <col min="1553" max="1593" width="1.140625" style="30"/>
    <col min="1594" max="1597" width="1.140625" style="30" customWidth="1"/>
    <col min="1598" max="1603" width="1.140625" style="30"/>
    <col min="1604" max="1604" width="3.5703125" style="30" customWidth="1"/>
    <col min="1605" max="1611" width="1.140625" style="30"/>
    <col min="1612" max="1612" width="2.28515625" style="30" customWidth="1"/>
    <col min="1613" max="1619" width="1.140625" style="30"/>
    <col min="1620" max="1620" width="2.28515625" style="30" customWidth="1"/>
    <col min="1621" max="1628" width="1.140625" style="30"/>
    <col min="1629" max="1629" width="0.140625" style="30" customWidth="1"/>
    <col min="1630" max="1638" width="1.140625" style="30"/>
    <col min="1639" max="1639" width="0.28515625" style="30" customWidth="1"/>
    <col min="1640" max="1640" width="2.5703125" style="30" customWidth="1"/>
    <col min="1641" max="1801" width="1.140625" style="30"/>
    <col min="1802" max="1802" width="52.28515625" style="30" customWidth="1"/>
    <col min="1803" max="1807" width="1.140625" style="30"/>
    <col min="1808" max="1808" width="2.7109375" style="30" customWidth="1"/>
    <col min="1809" max="1849" width="1.140625" style="30"/>
    <col min="1850" max="1853" width="1.140625" style="30" customWidth="1"/>
    <col min="1854" max="1859" width="1.140625" style="30"/>
    <col min="1860" max="1860" width="3.5703125" style="30" customWidth="1"/>
    <col min="1861" max="1867" width="1.140625" style="30"/>
    <col min="1868" max="1868" width="2.28515625" style="30" customWidth="1"/>
    <col min="1869" max="1875" width="1.140625" style="30"/>
    <col min="1876" max="1876" width="2.28515625" style="30" customWidth="1"/>
    <col min="1877" max="1884" width="1.140625" style="30"/>
    <col min="1885" max="1885" width="0.140625" style="30" customWidth="1"/>
    <col min="1886" max="1894" width="1.140625" style="30"/>
    <col min="1895" max="1895" width="0.28515625" style="30" customWidth="1"/>
    <col min="1896" max="1896" width="2.5703125" style="30" customWidth="1"/>
    <col min="1897" max="2057" width="1.140625" style="30"/>
    <col min="2058" max="2058" width="52.28515625" style="30" customWidth="1"/>
    <col min="2059" max="2063" width="1.140625" style="30"/>
    <col min="2064" max="2064" width="2.7109375" style="30" customWidth="1"/>
    <col min="2065" max="2105" width="1.140625" style="30"/>
    <col min="2106" max="2109" width="1.140625" style="30" customWidth="1"/>
    <col min="2110" max="2115" width="1.140625" style="30"/>
    <col min="2116" max="2116" width="3.5703125" style="30" customWidth="1"/>
    <col min="2117" max="2123" width="1.140625" style="30"/>
    <col min="2124" max="2124" width="2.28515625" style="30" customWidth="1"/>
    <col min="2125" max="2131" width="1.140625" style="30"/>
    <col min="2132" max="2132" width="2.28515625" style="30" customWidth="1"/>
    <col min="2133" max="2140" width="1.140625" style="30"/>
    <col min="2141" max="2141" width="0.140625" style="30" customWidth="1"/>
    <col min="2142" max="2150" width="1.140625" style="30"/>
    <col min="2151" max="2151" width="0.28515625" style="30" customWidth="1"/>
    <col min="2152" max="2152" width="2.5703125" style="30" customWidth="1"/>
    <col min="2153" max="2313" width="1.140625" style="30"/>
    <col min="2314" max="2314" width="52.28515625" style="30" customWidth="1"/>
    <col min="2315" max="2319" width="1.140625" style="30"/>
    <col min="2320" max="2320" width="2.7109375" style="30" customWidth="1"/>
    <col min="2321" max="2361" width="1.140625" style="30"/>
    <col min="2362" max="2365" width="1.140625" style="30" customWidth="1"/>
    <col min="2366" max="2371" width="1.140625" style="30"/>
    <col min="2372" max="2372" width="3.5703125" style="30" customWidth="1"/>
    <col min="2373" max="2379" width="1.140625" style="30"/>
    <col min="2380" max="2380" width="2.28515625" style="30" customWidth="1"/>
    <col min="2381" max="2387" width="1.140625" style="30"/>
    <col min="2388" max="2388" width="2.28515625" style="30" customWidth="1"/>
    <col min="2389" max="2396" width="1.140625" style="30"/>
    <col min="2397" max="2397" width="0.140625" style="30" customWidth="1"/>
    <col min="2398" max="2406" width="1.140625" style="30"/>
    <col min="2407" max="2407" width="0.28515625" style="30" customWidth="1"/>
    <col min="2408" max="2408" width="2.5703125" style="30" customWidth="1"/>
    <col min="2409" max="2569" width="1.140625" style="30"/>
    <col min="2570" max="2570" width="52.28515625" style="30" customWidth="1"/>
    <col min="2571" max="2575" width="1.140625" style="30"/>
    <col min="2576" max="2576" width="2.7109375" style="30" customWidth="1"/>
    <col min="2577" max="2617" width="1.140625" style="30"/>
    <col min="2618" max="2621" width="1.140625" style="30" customWidth="1"/>
    <col min="2622" max="2627" width="1.140625" style="30"/>
    <col min="2628" max="2628" width="3.5703125" style="30" customWidth="1"/>
    <col min="2629" max="2635" width="1.140625" style="30"/>
    <col min="2636" max="2636" width="2.28515625" style="30" customWidth="1"/>
    <col min="2637" max="2643" width="1.140625" style="30"/>
    <col min="2644" max="2644" width="2.28515625" style="30" customWidth="1"/>
    <col min="2645" max="2652" width="1.140625" style="30"/>
    <col min="2653" max="2653" width="0.140625" style="30" customWidth="1"/>
    <col min="2654" max="2662" width="1.140625" style="30"/>
    <col min="2663" max="2663" width="0.28515625" style="30" customWidth="1"/>
    <col min="2664" max="2664" width="2.5703125" style="30" customWidth="1"/>
    <col min="2665" max="2825" width="1.140625" style="30"/>
    <col min="2826" max="2826" width="52.28515625" style="30" customWidth="1"/>
    <col min="2827" max="2831" width="1.140625" style="30"/>
    <col min="2832" max="2832" width="2.7109375" style="30" customWidth="1"/>
    <col min="2833" max="2873" width="1.140625" style="30"/>
    <col min="2874" max="2877" width="1.140625" style="30" customWidth="1"/>
    <col min="2878" max="2883" width="1.140625" style="30"/>
    <col min="2884" max="2884" width="3.5703125" style="30" customWidth="1"/>
    <col min="2885" max="2891" width="1.140625" style="30"/>
    <col min="2892" max="2892" width="2.28515625" style="30" customWidth="1"/>
    <col min="2893" max="2899" width="1.140625" style="30"/>
    <col min="2900" max="2900" width="2.28515625" style="30" customWidth="1"/>
    <col min="2901" max="2908" width="1.140625" style="30"/>
    <col min="2909" max="2909" width="0.140625" style="30" customWidth="1"/>
    <col min="2910" max="2918" width="1.140625" style="30"/>
    <col min="2919" max="2919" width="0.28515625" style="30" customWidth="1"/>
    <col min="2920" max="2920" width="2.5703125" style="30" customWidth="1"/>
    <col min="2921" max="3081" width="1.140625" style="30"/>
    <col min="3082" max="3082" width="52.28515625" style="30" customWidth="1"/>
    <col min="3083" max="3087" width="1.140625" style="30"/>
    <col min="3088" max="3088" width="2.7109375" style="30" customWidth="1"/>
    <col min="3089" max="3129" width="1.140625" style="30"/>
    <col min="3130" max="3133" width="1.140625" style="30" customWidth="1"/>
    <col min="3134" max="3139" width="1.140625" style="30"/>
    <col min="3140" max="3140" width="3.5703125" style="30" customWidth="1"/>
    <col min="3141" max="3147" width="1.140625" style="30"/>
    <col min="3148" max="3148" width="2.28515625" style="30" customWidth="1"/>
    <col min="3149" max="3155" width="1.140625" style="30"/>
    <col min="3156" max="3156" width="2.28515625" style="30" customWidth="1"/>
    <col min="3157" max="3164" width="1.140625" style="30"/>
    <col min="3165" max="3165" width="0.140625" style="30" customWidth="1"/>
    <col min="3166" max="3174" width="1.140625" style="30"/>
    <col min="3175" max="3175" width="0.28515625" style="30" customWidth="1"/>
    <col min="3176" max="3176" width="2.5703125" style="30" customWidth="1"/>
    <col min="3177" max="3337" width="1.140625" style="30"/>
    <col min="3338" max="3338" width="52.28515625" style="30" customWidth="1"/>
    <col min="3339" max="3343" width="1.140625" style="30"/>
    <col min="3344" max="3344" width="2.7109375" style="30" customWidth="1"/>
    <col min="3345" max="3385" width="1.140625" style="30"/>
    <col min="3386" max="3389" width="1.140625" style="30" customWidth="1"/>
    <col min="3390" max="3395" width="1.140625" style="30"/>
    <col min="3396" max="3396" width="3.5703125" style="30" customWidth="1"/>
    <col min="3397" max="3403" width="1.140625" style="30"/>
    <col min="3404" max="3404" width="2.28515625" style="30" customWidth="1"/>
    <col min="3405" max="3411" width="1.140625" style="30"/>
    <col min="3412" max="3412" width="2.28515625" style="30" customWidth="1"/>
    <col min="3413" max="3420" width="1.140625" style="30"/>
    <col min="3421" max="3421" width="0.140625" style="30" customWidth="1"/>
    <col min="3422" max="3430" width="1.140625" style="30"/>
    <col min="3431" max="3431" width="0.28515625" style="30" customWidth="1"/>
    <col min="3432" max="3432" width="2.5703125" style="30" customWidth="1"/>
    <col min="3433" max="3593" width="1.140625" style="30"/>
    <col min="3594" max="3594" width="52.28515625" style="30" customWidth="1"/>
    <col min="3595" max="3599" width="1.140625" style="30"/>
    <col min="3600" max="3600" width="2.7109375" style="30" customWidth="1"/>
    <col min="3601" max="3641" width="1.140625" style="30"/>
    <col min="3642" max="3645" width="1.140625" style="30" customWidth="1"/>
    <col min="3646" max="3651" width="1.140625" style="30"/>
    <col min="3652" max="3652" width="3.5703125" style="30" customWidth="1"/>
    <col min="3653" max="3659" width="1.140625" style="30"/>
    <col min="3660" max="3660" width="2.28515625" style="30" customWidth="1"/>
    <col min="3661" max="3667" width="1.140625" style="30"/>
    <col min="3668" max="3668" width="2.28515625" style="30" customWidth="1"/>
    <col min="3669" max="3676" width="1.140625" style="30"/>
    <col min="3677" max="3677" width="0.140625" style="30" customWidth="1"/>
    <col min="3678" max="3686" width="1.140625" style="30"/>
    <col min="3687" max="3687" width="0.28515625" style="30" customWidth="1"/>
    <col min="3688" max="3688" width="2.5703125" style="30" customWidth="1"/>
    <col min="3689" max="3849" width="1.140625" style="30"/>
    <col min="3850" max="3850" width="52.28515625" style="30" customWidth="1"/>
    <col min="3851" max="3855" width="1.140625" style="30"/>
    <col min="3856" max="3856" width="2.7109375" style="30" customWidth="1"/>
    <col min="3857" max="3897" width="1.140625" style="30"/>
    <col min="3898" max="3901" width="1.140625" style="30" customWidth="1"/>
    <col min="3902" max="3907" width="1.140625" style="30"/>
    <col min="3908" max="3908" width="3.5703125" style="30" customWidth="1"/>
    <col min="3909" max="3915" width="1.140625" style="30"/>
    <col min="3916" max="3916" width="2.28515625" style="30" customWidth="1"/>
    <col min="3917" max="3923" width="1.140625" style="30"/>
    <col min="3924" max="3924" width="2.28515625" style="30" customWidth="1"/>
    <col min="3925" max="3932" width="1.140625" style="30"/>
    <col min="3933" max="3933" width="0.140625" style="30" customWidth="1"/>
    <col min="3934" max="3942" width="1.140625" style="30"/>
    <col min="3943" max="3943" width="0.28515625" style="30" customWidth="1"/>
    <col min="3944" max="3944" width="2.5703125" style="30" customWidth="1"/>
    <col min="3945" max="4105" width="1.140625" style="30"/>
    <col min="4106" max="4106" width="52.28515625" style="30" customWidth="1"/>
    <col min="4107" max="4111" width="1.140625" style="30"/>
    <col min="4112" max="4112" width="2.7109375" style="30" customWidth="1"/>
    <col min="4113" max="4153" width="1.140625" style="30"/>
    <col min="4154" max="4157" width="1.140625" style="30" customWidth="1"/>
    <col min="4158" max="4163" width="1.140625" style="30"/>
    <col min="4164" max="4164" width="3.5703125" style="30" customWidth="1"/>
    <col min="4165" max="4171" width="1.140625" style="30"/>
    <col min="4172" max="4172" width="2.28515625" style="30" customWidth="1"/>
    <col min="4173" max="4179" width="1.140625" style="30"/>
    <col min="4180" max="4180" width="2.28515625" style="30" customWidth="1"/>
    <col min="4181" max="4188" width="1.140625" style="30"/>
    <col min="4189" max="4189" width="0.140625" style="30" customWidth="1"/>
    <col min="4190" max="4198" width="1.140625" style="30"/>
    <col min="4199" max="4199" width="0.28515625" style="30" customWidth="1"/>
    <col min="4200" max="4200" width="2.5703125" style="30" customWidth="1"/>
    <col min="4201" max="4361" width="1.140625" style="30"/>
    <col min="4362" max="4362" width="52.28515625" style="30" customWidth="1"/>
    <col min="4363" max="4367" width="1.140625" style="30"/>
    <col min="4368" max="4368" width="2.7109375" style="30" customWidth="1"/>
    <col min="4369" max="4409" width="1.140625" style="30"/>
    <col min="4410" max="4413" width="1.140625" style="30" customWidth="1"/>
    <col min="4414" max="4419" width="1.140625" style="30"/>
    <col min="4420" max="4420" width="3.5703125" style="30" customWidth="1"/>
    <col min="4421" max="4427" width="1.140625" style="30"/>
    <col min="4428" max="4428" width="2.28515625" style="30" customWidth="1"/>
    <col min="4429" max="4435" width="1.140625" style="30"/>
    <col min="4436" max="4436" width="2.28515625" style="30" customWidth="1"/>
    <col min="4437" max="4444" width="1.140625" style="30"/>
    <col min="4445" max="4445" width="0.140625" style="30" customWidth="1"/>
    <col min="4446" max="4454" width="1.140625" style="30"/>
    <col min="4455" max="4455" width="0.28515625" style="30" customWidth="1"/>
    <col min="4456" max="4456" width="2.5703125" style="30" customWidth="1"/>
    <col min="4457" max="4617" width="1.140625" style="30"/>
    <col min="4618" max="4618" width="52.28515625" style="30" customWidth="1"/>
    <col min="4619" max="4623" width="1.140625" style="30"/>
    <col min="4624" max="4624" width="2.7109375" style="30" customWidth="1"/>
    <col min="4625" max="4665" width="1.140625" style="30"/>
    <col min="4666" max="4669" width="1.140625" style="30" customWidth="1"/>
    <col min="4670" max="4675" width="1.140625" style="30"/>
    <col min="4676" max="4676" width="3.5703125" style="30" customWidth="1"/>
    <col min="4677" max="4683" width="1.140625" style="30"/>
    <col min="4684" max="4684" width="2.28515625" style="30" customWidth="1"/>
    <col min="4685" max="4691" width="1.140625" style="30"/>
    <col min="4692" max="4692" width="2.28515625" style="30" customWidth="1"/>
    <col min="4693" max="4700" width="1.140625" style="30"/>
    <col min="4701" max="4701" width="0.140625" style="30" customWidth="1"/>
    <col min="4702" max="4710" width="1.140625" style="30"/>
    <col min="4711" max="4711" width="0.28515625" style="30" customWidth="1"/>
    <col min="4712" max="4712" width="2.5703125" style="30" customWidth="1"/>
    <col min="4713" max="4873" width="1.140625" style="30"/>
    <col min="4874" max="4874" width="52.28515625" style="30" customWidth="1"/>
    <col min="4875" max="4879" width="1.140625" style="30"/>
    <col min="4880" max="4880" width="2.7109375" style="30" customWidth="1"/>
    <col min="4881" max="4921" width="1.140625" style="30"/>
    <col min="4922" max="4925" width="1.140625" style="30" customWidth="1"/>
    <col min="4926" max="4931" width="1.140625" style="30"/>
    <col min="4932" max="4932" width="3.5703125" style="30" customWidth="1"/>
    <col min="4933" max="4939" width="1.140625" style="30"/>
    <col min="4940" max="4940" width="2.28515625" style="30" customWidth="1"/>
    <col min="4941" max="4947" width="1.140625" style="30"/>
    <col min="4948" max="4948" width="2.28515625" style="30" customWidth="1"/>
    <col min="4949" max="4956" width="1.140625" style="30"/>
    <col min="4957" max="4957" width="0.140625" style="30" customWidth="1"/>
    <col min="4958" max="4966" width="1.140625" style="30"/>
    <col min="4967" max="4967" width="0.28515625" style="30" customWidth="1"/>
    <col min="4968" max="4968" width="2.5703125" style="30" customWidth="1"/>
    <col min="4969" max="5129" width="1.140625" style="30"/>
    <col min="5130" max="5130" width="52.28515625" style="30" customWidth="1"/>
    <col min="5131" max="5135" width="1.140625" style="30"/>
    <col min="5136" max="5136" width="2.7109375" style="30" customWidth="1"/>
    <col min="5137" max="5177" width="1.140625" style="30"/>
    <col min="5178" max="5181" width="1.140625" style="30" customWidth="1"/>
    <col min="5182" max="5187" width="1.140625" style="30"/>
    <col min="5188" max="5188" width="3.5703125" style="30" customWidth="1"/>
    <col min="5189" max="5195" width="1.140625" style="30"/>
    <col min="5196" max="5196" width="2.28515625" style="30" customWidth="1"/>
    <col min="5197" max="5203" width="1.140625" style="30"/>
    <col min="5204" max="5204" width="2.28515625" style="30" customWidth="1"/>
    <col min="5205" max="5212" width="1.140625" style="30"/>
    <col min="5213" max="5213" width="0.140625" style="30" customWidth="1"/>
    <col min="5214" max="5222" width="1.140625" style="30"/>
    <col min="5223" max="5223" width="0.28515625" style="30" customWidth="1"/>
    <col min="5224" max="5224" width="2.5703125" style="30" customWidth="1"/>
    <col min="5225" max="5385" width="1.140625" style="30"/>
    <col min="5386" max="5386" width="52.28515625" style="30" customWidth="1"/>
    <col min="5387" max="5391" width="1.140625" style="30"/>
    <col min="5392" max="5392" width="2.7109375" style="30" customWidth="1"/>
    <col min="5393" max="5433" width="1.140625" style="30"/>
    <col min="5434" max="5437" width="1.140625" style="30" customWidth="1"/>
    <col min="5438" max="5443" width="1.140625" style="30"/>
    <col min="5444" max="5444" width="3.5703125" style="30" customWidth="1"/>
    <col min="5445" max="5451" width="1.140625" style="30"/>
    <col min="5452" max="5452" width="2.28515625" style="30" customWidth="1"/>
    <col min="5453" max="5459" width="1.140625" style="30"/>
    <col min="5460" max="5460" width="2.28515625" style="30" customWidth="1"/>
    <col min="5461" max="5468" width="1.140625" style="30"/>
    <col min="5469" max="5469" width="0.140625" style="30" customWidth="1"/>
    <col min="5470" max="5478" width="1.140625" style="30"/>
    <col min="5479" max="5479" width="0.28515625" style="30" customWidth="1"/>
    <col min="5480" max="5480" width="2.5703125" style="30" customWidth="1"/>
    <col min="5481" max="5641" width="1.140625" style="30"/>
    <col min="5642" max="5642" width="52.28515625" style="30" customWidth="1"/>
    <col min="5643" max="5647" width="1.140625" style="30"/>
    <col min="5648" max="5648" width="2.7109375" style="30" customWidth="1"/>
    <col min="5649" max="5689" width="1.140625" style="30"/>
    <col min="5690" max="5693" width="1.140625" style="30" customWidth="1"/>
    <col min="5694" max="5699" width="1.140625" style="30"/>
    <col min="5700" max="5700" width="3.5703125" style="30" customWidth="1"/>
    <col min="5701" max="5707" width="1.140625" style="30"/>
    <col min="5708" max="5708" width="2.28515625" style="30" customWidth="1"/>
    <col min="5709" max="5715" width="1.140625" style="30"/>
    <col min="5716" max="5716" width="2.28515625" style="30" customWidth="1"/>
    <col min="5717" max="5724" width="1.140625" style="30"/>
    <col min="5725" max="5725" width="0.140625" style="30" customWidth="1"/>
    <col min="5726" max="5734" width="1.140625" style="30"/>
    <col min="5735" max="5735" width="0.28515625" style="30" customWidth="1"/>
    <col min="5736" max="5736" width="2.5703125" style="30" customWidth="1"/>
    <col min="5737" max="5897" width="1.140625" style="30"/>
    <col min="5898" max="5898" width="52.28515625" style="30" customWidth="1"/>
    <col min="5899" max="5903" width="1.140625" style="30"/>
    <col min="5904" max="5904" width="2.7109375" style="30" customWidth="1"/>
    <col min="5905" max="5945" width="1.140625" style="30"/>
    <col min="5946" max="5949" width="1.140625" style="30" customWidth="1"/>
    <col min="5950" max="5955" width="1.140625" style="30"/>
    <col min="5956" max="5956" width="3.5703125" style="30" customWidth="1"/>
    <col min="5957" max="5963" width="1.140625" style="30"/>
    <col min="5964" max="5964" width="2.28515625" style="30" customWidth="1"/>
    <col min="5965" max="5971" width="1.140625" style="30"/>
    <col min="5972" max="5972" width="2.28515625" style="30" customWidth="1"/>
    <col min="5973" max="5980" width="1.140625" style="30"/>
    <col min="5981" max="5981" width="0.140625" style="30" customWidth="1"/>
    <col min="5982" max="5990" width="1.140625" style="30"/>
    <col min="5991" max="5991" width="0.28515625" style="30" customWidth="1"/>
    <col min="5992" max="5992" width="2.5703125" style="30" customWidth="1"/>
    <col min="5993" max="6153" width="1.140625" style="30"/>
    <col min="6154" max="6154" width="52.28515625" style="30" customWidth="1"/>
    <col min="6155" max="6159" width="1.140625" style="30"/>
    <col min="6160" max="6160" width="2.7109375" style="30" customWidth="1"/>
    <col min="6161" max="6201" width="1.140625" style="30"/>
    <col min="6202" max="6205" width="1.140625" style="30" customWidth="1"/>
    <col min="6206" max="6211" width="1.140625" style="30"/>
    <col min="6212" max="6212" width="3.5703125" style="30" customWidth="1"/>
    <col min="6213" max="6219" width="1.140625" style="30"/>
    <col min="6220" max="6220" width="2.28515625" style="30" customWidth="1"/>
    <col min="6221" max="6227" width="1.140625" style="30"/>
    <col min="6228" max="6228" width="2.28515625" style="30" customWidth="1"/>
    <col min="6229" max="6236" width="1.140625" style="30"/>
    <col min="6237" max="6237" width="0.140625" style="30" customWidth="1"/>
    <col min="6238" max="6246" width="1.140625" style="30"/>
    <col min="6247" max="6247" width="0.28515625" style="30" customWidth="1"/>
    <col min="6248" max="6248" width="2.5703125" style="30" customWidth="1"/>
    <col min="6249" max="6409" width="1.140625" style="30"/>
    <col min="6410" max="6410" width="52.28515625" style="30" customWidth="1"/>
    <col min="6411" max="6415" width="1.140625" style="30"/>
    <col min="6416" max="6416" width="2.7109375" style="30" customWidth="1"/>
    <col min="6417" max="6457" width="1.140625" style="30"/>
    <col min="6458" max="6461" width="1.140625" style="30" customWidth="1"/>
    <col min="6462" max="6467" width="1.140625" style="30"/>
    <col min="6468" max="6468" width="3.5703125" style="30" customWidth="1"/>
    <col min="6469" max="6475" width="1.140625" style="30"/>
    <col min="6476" max="6476" width="2.28515625" style="30" customWidth="1"/>
    <col min="6477" max="6483" width="1.140625" style="30"/>
    <col min="6484" max="6484" width="2.28515625" style="30" customWidth="1"/>
    <col min="6485" max="6492" width="1.140625" style="30"/>
    <col min="6493" max="6493" width="0.140625" style="30" customWidth="1"/>
    <col min="6494" max="6502" width="1.140625" style="30"/>
    <col min="6503" max="6503" width="0.28515625" style="30" customWidth="1"/>
    <col min="6504" max="6504" width="2.5703125" style="30" customWidth="1"/>
    <col min="6505" max="6665" width="1.140625" style="30"/>
    <col min="6666" max="6666" width="52.28515625" style="30" customWidth="1"/>
    <col min="6667" max="6671" width="1.140625" style="30"/>
    <col min="6672" max="6672" width="2.7109375" style="30" customWidth="1"/>
    <col min="6673" max="6713" width="1.140625" style="30"/>
    <col min="6714" max="6717" width="1.140625" style="30" customWidth="1"/>
    <col min="6718" max="6723" width="1.140625" style="30"/>
    <col min="6724" max="6724" width="3.5703125" style="30" customWidth="1"/>
    <col min="6725" max="6731" width="1.140625" style="30"/>
    <col min="6732" max="6732" width="2.28515625" style="30" customWidth="1"/>
    <col min="6733" max="6739" width="1.140625" style="30"/>
    <col min="6740" max="6740" width="2.28515625" style="30" customWidth="1"/>
    <col min="6741" max="6748" width="1.140625" style="30"/>
    <col min="6749" max="6749" width="0.140625" style="30" customWidth="1"/>
    <col min="6750" max="6758" width="1.140625" style="30"/>
    <col min="6759" max="6759" width="0.28515625" style="30" customWidth="1"/>
    <col min="6760" max="6760" width="2.5703125" style="30" customWidth="1"/>
    <col min="6761" max="6921" width="1.140625" style="30"/>
    <col min="6922" max="6922" width="52.28515625" style="30" customWidth="1"/>
    <col min="6923" max="6927" width="1.140625" style="30"/>
    <col min="6928" max="6928" width="2.7109375" style="30" customWidth="1"/>
    <col min="6929" max="6969" width="1.140625" style="30"/>
    <col min="6970" max="6973" width="1.140625" style="30" customWidth="1"/>
    <col min="6974" max="6979" width="1.140625" style="30"/>
    <col min="6980" max="6980" width="3.5703125" style="30" customWidth="1"/>
    <col min="6981" max="6987" width="1.140625" style="30"/>
    <col min="6988" max="6988" width="2.28515625" style="30" customWidth="1"/>
    <col min="6989" max="6995" width="1.140625" style="30"/>
    <col min="6996" max="6996" width="2.28515625" style="30" customWidth="1"/>
    <col min="6997" max="7004" width="1.140625" style="30"/>
    <col min="7005" max="7005" width="0.140625" style="30" customWidth="1"/>
    <col min="7006" max="7014" width="1.140625" style="30"/>
    <col min="7015" max="7015" width="0.28515625" style="30" customWidth="1"/>
    <col min="7016" max="7016" width="2.5703125" style="30" customWidth="1"/>
    <col min="7017" max="7177" width="1.140625" style="30"/>
    <col min="7178" max="7178" width="52.28515625" style="30" customWidth="1"/>
    <col min="7179" max="7183" width="1.140625" style="30"/>
    <col min="7184" max="7184" width="2.7109375" style="30" customWidth="1"/>
    <col min="7185" max="7225" width="1.140625" style="30"/>
    <col min="7226" max="7229" width="1.140625" style="30" customWidth="1"/>
    <col min="7230" max="7235" width="1.140625" style="30"/>
    <col min="7236" max="7236" width="3.5703125" style="30" customWidth="1"/>
    <col min="7237" max="7243" width="1.140625" style="30"/>
    <col min="7244" max="7244" width="2.28515625" style="30" customWidth="1"/>
    <col min="7245" max="7251" width="1.140625" style="30"/>
    <col min="7252" max="7252" width="2.28515625" style="30" customWidth="1"/>
    <col min="7253" max="7260" width="1.140625" style="30"/>
    <col min="7261" max="7261" width="0.140625" style="30" customWidth="1"/>
    <col min="7262" max="7270" width="1.140625" style="30"/>
    <col min="7271" max="7271" width="0.28515625" style="30" customWidth="1"/>
    <col min="7272" max="7272" width="2.5703125" style="30" customWidth="1"/>
    <col min="7273" max="7433" width="1.140625" style="30"/>
    <col min="7434" max="7434" width="52.28515625" style="30" customWidth="1"/>
    <col min="7435" max="7439" width="1.140625" style="30"/>
    <col min="7440" max="7440" width="2.7109375" style="30" customWidth="1"/>
    <col min="7441" max="7481" width="1.140625" style="30"/>
    <col min="7482" max="7485" width="1.140625" style="30" customWidth="1"/>
    <col min="7486" max="7491" width="1.140625" style="30"/>
    <col min="7492" max="7492" width="3.5703125" style="30" customWidth="1"/>
    <col min="7493" max="7499" width="1.140625" style="30"/>
    <col min="7500" max="7500" width="2.28515625" style="30" customWidth="1"/>
    <col min="7501" max="7507" width="1.140625" style="30"/>
    <col min="7508" max="7508" width="2.28515625" style="30" customWidth="1"/>
    <col min="7509" max="7516" width="1.140625" style="30"/>
    <col min="7517" max="7517" width="0.140625" style="30" customWidth="1"/>
    <col min="7518" max="7526" width="1.140625" style="30"/>
    <col min="7527" max="7527" width="0.28515625" style="30" customWidth="1"/>
    <col min="7528" max="7528" width="2.5703125" style="30" customWidth="1"/>
    <col min="7529" max="7689" width="1.140625" style="30"/>
    <col min="7690" max="7690" width="52.28515625" style="30" customWidth="1"/>
    <col min="7691" max="7695" width="1.140625" style="30"/>
    <col min="7696" max="7696" width="2.7109375" style="30" customWidth="1"/>
    <col min="7697" max="7737" width="1.140625" style="30"/>
    <col min="7738" max="7741" width="1.140625" style="30" customWidth="1"/>
    <col min="7742" max="7747" width="1.140625" style="30"/>
    <col min="7748" max="7748" width="3.5703125" style="30" customWidth="1"/>
    <col min="7749" max="7755" width="1.140625" style="30"/>
    <col min="7756" max="7756" width="2.28515625" style="30" customWidth="1"/>
    <col min="7757" max="7763" width="1.140625" style="30"/>
    <col min="7764" max="7764" width="2.28515625" style="30" customWidth="1"/>
    <col min="7765" max="7772" width="1.140625" style="30"/>
    <col min="7773" max="7773" width="0.140625" style="30" customWidth="1"/>
    <col min="7774" max="7782" width="1.140625" style="30"/>
    <col min="7783" max="7783" width="0.28515625" style="30" customWidth="1"/>
    <col min="7784" max="7784" width="2.5703125" style="30" customWidth="1"/>
    <col min="7785" max="7945" width="1.140625" style="30"/>
    <col min="7946" max="7946" width="52.28515625" style="30" customWidth="1"/>
    <col min="7947" max="7951" width="1.140625" style="30"/>
    <col min="7952" max="7952" width="2.7109375" style="30" customWidth="1"/>
    <col min="7953" max="7993" width="1.140625" style="30"/>
    <col min="7994" max="7997" width="1.140625" style="30" customWidth="1"/>
    <col min="7998" max="8003" width="1.140625" style="30"/>
    <col min="8004" max="8004" width="3.5703125" style="30" customWidth="1"/>
    <col min="8005" max="8011" width="1.140625" style="30"/>
    <col min="8012" max="8012" width="2.28515625" style="30" customWidth="1"/>
    <col min="8013" max="8019" width="1.140625" style="30"/>
    <col min="8020" max="8020" width="2.28515625" style="30" customWidth="1"/>
    <col min="8021" max="8028" width="1.140625" style="30"/>
    <col min="8029" max="8029" width="0.140625" style="30" customWidth="1"/>
    <col min="8030" max="8038" width="1.140625" style="30"/>
    <col min="8039" max="8039" width="0.28515625" style="30" customWidth="1"/>
    <col min="8040" max="8040" width="2.5703125" style="30" customWidth="1"/>
    <col min="8041" max="8201" width="1.140625" style="30"/>
    <col min="8202" max="8202" width="52.28515625" style="30" customWidth="1"/>
    <col min="8203" max="8207" width="1.140625" style="30"/>
    <col min="8208" max="8208" width="2.7109375" style="30" customWidth="1"/>
    <col min="8209" max="8249" width="1.140625" style="30"/>
    <col min="8250" max="8253" width="1.140625" style="30" customWidth="1"/>
    <col min="8254" max="8259" width="1.140625" style="30"/>
    <col min="8260" max="8260" width="3.5703125" style="30" customWidth="1"/>
    <col min="8261" max="8267" width="1.140625" style="30"/>
    <col min="8268" max="8268" width="2.28515625" style="30" customWidth="1"/>
    <col min="8269" max="8275" width="1.140625" style="30"/>
    <col min="8276" max="8276" width="2.28515625" style="30" customWidth="1"/>
    <col min="8277" max="8284" width="1.140625" style="30"/>
    <col min="8285" max="8285" width="0.140625" style="30" customWidth="1"/>
    <col min="8286" max="8294" width="1.140625" style="30"/>
    <col min="8295" max="8295" width="0.28515625" style="30" customWidth="1"/>
    <col min="8296" max="8296" width="2.5703125" style="30" customWidth="1"/>
    <col min="8297" max="8457" width="1.140625" style="30"/>
    <col min="8458" max="8458" width="52.28515625" style="30" customWidth="1"/>
    <col min="8459" max="8463" width="1.140625" style="30"/>
    <col min="8464" max="8464" width="2.7109375" style="30" customWidth="1"/>
    <col min="8465" max="8505" width="1.140625" style="30"/>
    <col min="8506" max="8509" width="1.140625" style="30" customWidth="1"/>
    <col min="8510" max="8515" width="1.140625" style="30"/>
    <col min="8516" max="8516" width="3.5703125" style="30" customWidth="1"/>
    <col min="8517" max="8523" width="1.140625" style="30"/>
    <col min="8524" max="8524" width="2.28515625" style="30" customWidth="1"/>
    <col min="8525" max="8531" width="1.140625" style="30"/>
    <col min="8532" max="8532" width="2.28515625" style="30" customWidth="1"/>
    <col min="8533" max="8540" width="1.140625" style="30"/>
    <col min="8541" max="8541" width="0.140625" style="30" customWidth="1"/>
    <col min="8542" max="8550" width="1.140625" style="30"/>
    <col min="8551" max="8551" width="0.28515625" style="30" customWidth="1"/>
    <col min="8552" max="8552" width="2.5703125" style="30" customWidth="1"/>
    <col min="8553" max="8713" width="1.140625" style="30"/>
    <col min="8714" max="8714" width="52.28515625" style="30" customWidth="1"/>
    <col min="8715" max="8719" width="1.140625" style="30"/>
    <col min="8720" max="8720" width="2.7109375" style="30" customWidth="1"/>
    <col min="8721" max="8761" width="1.140625" style="30"/>
    <col min="8762" max="8765" width="1.140625" style="30" customWidth="1"/>
    <col min="8766" max="8771" width="1.140625" style="30"/>
    <col min="8772" max="8772" width="3.5703125" style="30" customWidth="1"/>
    <col min="8773" max="8779" width="1.140625" style="30"/>
    <col min="8780" max="8780" width="2.28515625" style="30" customWidth="1"/>
    <col min="8781" max="8787" width="1.140625" style="30"/>
    <col min="8788" max="8788" width="2.28515625" style="30" customWidth="1"/>
    <col min="8789" max="8796" width="1.140625" style="30"/>
    <col min="8797" max="8797" width="0.140625" style="30" customWidth="1"/>
    <col min="8798" max="8806" width="1.140625" style="30"/>
    <col min="8807" max="8807" width="0.28515625" style="30" customWidth="1"/>
    <col min="8808" max="8808" width="2.5703125" style="30" customWidth="1"/>
    <col min="8809" max="8969" width="1.140625" style="30"/>
    <col min="8970" max="8970" width="52.28515625" style="30" customWidth="1"/>
    <col min="8971" max="8975" width="1.140625" style="30"/>
    <col min="8976" max="8976" width="2.7109375" style="30" customWidth="1"/>
    <col min="8977" max="9017" width="1.140625" style="30"/>
    <col min="9018" max="9021" width="1.140625" style="30" customWidth="1"/>
    <col min="9022" max="9027" width="1.140625" style="30"/>
    <col min="9028" max="9028" width="3.5703125" style="30" customWidth="1"/>
    <col min="9029" max="9035" width="1.140625" style="30"/>
    <col min="9036" max="9036" width="2.28515625" style="30" customWidth="1"/>
    <col min="9037" max="9043" width="1.140625" style="30"/>
    <col min="9044" max="9044" width="2.28515625" style="30" customWidth="1"/>
    <col min="9045" max="9052" width="1.140625" style="30"/>
    <col min="9053" max="9053" width="0.140625" style="30" customWidth="1"/>
    <col min="9054" max="9062" width="1.140625" style="30"/>
    <col min="9063" max="9063" width="0.28515625" style="30" customWidth="1"/>
    <col min="9064" max="9064" width="2.5703125" style="30" customWidth="1"/>
    <col min="9065" max="9225" width="1.140625" style="30"/>
    <col min="9226" max="9226" width="52.28515625" style="30" customWidth="1"/>
    <col min="9227" max="9231" width="1.140625" style="30"/>
    <col min="9232" max="9232" width="2.7109375" style="30" customWidth="1"/>
    <col min="9233" max="9273" width="1.140625" style="30"/>
    <col min="9274" max="9277" width="1.140625" style="30" customWidth="1"/>
    <col min="9278" max="9283" width="1.140625" style="30"/>
    <col min="9284" max="9284" width="3.5703125" style="30" customWidth="1"/>
    <col min="9285" max="9291" width="1.140625" style="30"/>
    <col min="9292" max="9292" width="2.28515625" style="30" customWidth="1"/>
    <col min="9293" max="9299" width="1.140625" style="30"/>
    <col min="9300" max="9300" width="2.28515625" style="30" customWidth="1"/>
    <col min="9301" max="9308" width="1.140625" style="30"/>
    <col min="9309" max="9309" width="0.140625" style="30" customWidth="1"/>
    <col min="9310" max="9318" width="1.140625" style="30"/>
    <col min="9319" max="9319" width="0.28515625" style="30" customWidth="1"/>
    <col min="9320" max="9320" width="2.5703125" style="30" customWidth="1"/>
    <col min="9321" max="9481" width="1.140625" style="30"/>
    <col min="9482" max="9482" width="52.28515625" style="30" customWidth="1"/>
    <col min="9483" max="9487" width="1.140625" style="30"/>
    <col min="9488" max="9488" width="2.7109375" style="30" customWidth="1"/>
    <col min="9489" max="9529" width="1.140625" style="30"/>
    <col min="9530" max="9533" width="1.140625" style="30" customWidth="1"/>
    <col min="9534" max="9539" width="1.140625" style="30"/>
    <col min="9540" max="9540" width="3.5703125" style="30" customWidth="1"/>
    <col min="9541" max="9547" width="1.140625" style="30"/>
    <col min="9548" max="9548" width="2.28515625" style="30" customWidth="1"/>
    <col min="9549" max="9555" width="1.140625" style="30"/>
    <col min="9556" max="9556" width="2.28515625" style="30" customWidth="1"/>
    <col min="9557" max="9564" width="1.140625" style="30"/>
    <col min="9565" max="9565" width="0.140625" style="30" customWidth="1"/>
    <col min="9566" max="9574" width="1.140625" style="30"/>
    <col min="9575" max="9575" width="0.28515625" style="30" customWidth="1"/>
    <col min="9576" max="9576" width="2.5703125" style="30" customWidth="1"/>
    <col min="9577" max="9737" width="1.140625" style="30"/>
    <col min="9738" max="9738" width="52.28515625" style="30" customWidth="1"/>
    <col min="9739" max="9743" width="1.140625" style="30"/>
    <col min="9744" max="9744" width="2.7109375" style="30" customWidth="1"/>
    <col min="9745" max="9785" width="1.140625" style="30"/>
    <col min="9786" max="9789" width="1.140625" style="30" customWidth="1"/>
    <col min="9790" max="9795" width="1.140625" style="30"/>
    <col min="9796" max="9796" width="3.5703125" style="30" customWidth="1"/>
    <col min="9797" max="9803" width="1.140625" style="30"/>
    <col min="9804" max="9804" width="2.28515625" style="30" customWidth="1"/>
    <col min="9805" max="9811" width="1.140625" style="30"/>
    <col min="9812" max="9812" width="2.28515625" style="30" customWidth="1"/>
    <col min="9813" max="9820" width="1.140625" style="30"/>
    <col min="9821" max="9821" width="0.140625" style="30" customWidth="1"/>
    <col min="9822" max="9830" width="1.140625" style="30"/>
    <col min="9831" max="9831" width="0.28515625" style="30" customWidth="1"/>
    <col min="9832" max="9832" width="2.5703125" style="30" customWidth="1"/>
    <col min="9833" max="9993" width="1.140625" style="30"/>
    <col min="9994" max="9994" width="52.28515625" style="30" customWidth="1"/>
    <col min="9995" max="9999" width="1.140625" style="30"/>
    <col min="10000" max="10000" width="2.7109375" style="30" customWidth="1"/>
    <col min="10001" max="10041" width="1.140625" style="30"/>
    <col min="10042" max="10045" width="1.140625" style="30" customWidth="1"/>
    <col min="10046" max="10051" width="1.140625" style="30"/>
    <col min="10052" max="10052" width="3.5703125" style="30" customWidth="1"/>
    <col min="10053" max="10059" width="1.140625" style="30"/>
    <col min="10060" max="10060" width="2.28515625" style="30" customWidth="1"/>
    <col min="10061" max="10067" width="1.140625" style="30"/>
    <col min="10068" max="10068" width="2.28515625" style="30" customWidth="1"/>
    <col min="10069" max="10076" width="1.140625" style="30"/>
    <col min="10077" max="10077" width="0.140625" style="30" customWidth="1"/>
    <col min="10078" max="10086" width="1.140625" style="30"/>
    <col min="10087" max="10087" width="0.28515625" style="30" customWidth="1"/>
    <col min="10088" max="10088" width="2.5703125" style="30" customWidth="1"/>
    <col min="10089" max="10249" width="1.140625" style="30"/>
    <col min="10250" max="10250" width="52.28515625" style="30" customWidth="1"/>
    <col min="10251" max="10255" width="1.140625" style="30"/>
    <col min="10256" max="10256" width="2.7109375" style="30" customWidth="1"/>
    <col min="10257" max="10297" width="1.140625" style="30"/>
    <col min="10298" max="10301" width="1.140625" style="30" customWidth="1"/>
    <col min="10302" max="10307" width="1.140625" style="30"/>
    <col min="10308" max="10308" width="3.5703125" style="30" customWidth="1"/>
    <col min="10309" max="10315" width="1.140625" style="30"/>
    <col min="10316" max="10316" width="2.28515625" style="30" customWidth="1"/>
    <col min="10317" max="10323" width="1.140625" style="30"/>
    <col min="10324" max="10324" width="2.28515625" style="30" customWidth="1"/>
    <col min="10325" max="10332" width="1.140625" style="30"/>
    <col min="10333" max="10333" width="0.140625" style="30" customWidth="1"/>
    <col min="10334" max="10342" width="1.140625" style="30"/>
    <col min="10343" max="10343" width="0.28515625" style="30" customWidth="1"/>
    <col min="10344" max="10344" width="2.5703125" style="30" customWidth="1"/>
    <col min="10345" max="10505" width="1.140625" style="30"/>
    <col min="10506" max="10506" width="52.28515625" style="30" customWidth="1"/>
    <col min="10507" max="10511" width="1.140625" style="30"/>
    <col min="10512" max="10512" width="2.7109375" style="30" customWidth="1"/>
    <col min="10513" max="10553" width="1.140625" style="30"/>
    <col min="10554" max="10557" width="1.140625" style="30" customWidth="1"/>
    <col min="10558" max="10563" width="1.140625" style="30"/>
    <col min="10564" max="10564" width="3.5703125" style="30" customWidth="1"/>
    <col min="10565" max="10571" width="1.140625" style="30"/>
    <col min="10572" max="10572" width="2.28515625" style="30" customWidth="1"/>
    <col min="10573" max="10579" width="1.140625" style="30"/>
    <col min="10580" max="10580" width="2.28515625" style="30" customWidth="1"/>
    <col min="10581" max="10588" width="1.140625" style="30"/>
    <col min="10589" max="10589" width="0.140625" style="30" customWidth="1"/>
    <col min="10590" max="10598" width="1.140625" style="30"/>
    <col min="10599" max="10599" width="0.28515625" style="30" customWidth="1"/>
    <col min="10600" max="10600" width="2.5703125" style="30" customWidth="1"/>
    <col min="10601" max="10761" width="1.140625" style="30"/>
    <col min="10762" max="10762" width="52.28515625" style="30" customWidth="1"/>
    <col min="10763" max="10767" width="1.140625" style="30"/>
    <col min="10768" max="10768" width="2.7109375" style="30" customWidth="1"/>
    <col min="10769" max="10809" width="1.140625" style="30"/>
    <col min="10810" max="10813" width="1.140625" style="30" customWidth="1"/>
    <col min="10814" max="10819" width="1.140625" style="30"/>
    <col min="10820" max="10820" width="3.5703125" style="30" customWidth="1"/>
    <col min="10821" max="10827" width="1.140625" style="30"/>
    <col min="10828" max="10828" width="2.28515625" style="30" customWidth="1"/>
    <col min="10829" max="10835" width="1.140625" style="30"/>
    <col min="10836" max="10836" width="2.28515625" style="30" customWidth="1"/>
    <col min="10837" max="10844" width="1.140625" style="30"/>
    <col min="10845" max="10845" width="0.140625" style="30" customWidth="1"/>
    <col min="10846" max="10854" width="1.140625" style="30"/>
    <col min="10855" max="10855" width="0.28515625" style="30" customWidth="1"/>
    <col min="10856" max="10856" width="2.5703125" style="30" customWidth="1"/>
    <col min="10857" max="11017" width="1.140625" style="30"/>
    <col min="11018" max="11018" width="52.28515625" style="30" customWidth="1"/>
    <col min="11019" max="11023" width="1.140625" style="30"/>
    <col min="11024" max="11024" width="2.7109375" style="30" customWidth="1"/>
    <col min="11025" max="11065" width="1.140625" style="30"/>
    <col min="11066" max="11069" width="1.140625" style="30" customWidth="1"/>
    <col min="11070" max="11075" width="1.140625" style="30"/>
    <col min="11076" max="11076" width="3.5703125" style="30" customWidth="1"/>
    <col min="11077" max="11083" width="1.140625" style="30"/>
    <col min="11084" max="11084" width="2.28515625" style="30" customWidth="1"/>
    <col min="11085" max="11091" width="1.140625" style="30"/>
    <col min="11092" max="11092" width="2.28515625" style="30" customWidth="1"/>
    <col min="11093" max="11100" width="1.140625" style="30"/>
    <col min="11101" max="11101" width="0.140625" style="30" customWidth="1"/>
    <col min="11102" max="11110" width="1.140625" style="30"/>
    <col min="11111" max="11111" width="0.28515625" style="30" customWidth="1"/>
    <col min="11112" max="11112" width="2.5703125" style="30" customWidth="1"/>
    <col min="11113" max="11273" width="1.140625" style="30"/>
    <col min="11274" max="11274" width="52.28515625" style="30" customWidth="1"/>
    <col min="11275" max="11279" width="1.140625" style="30"/>
    <col min="11280" max="11280" width="2.7109375" style="30" customWidth="1"/>
    <col min="11281" max="11321" width="1.140625" style="30"/>
    <col min="11322" max="11325" width="1.140625" style="30" customWidth="1"/>
    <col min="11326" max="11331" width="1.140625" style="30"/>
    <col min="11332" max="11332" width="3.5703125" style="30" customWidth="1"/>
    <col min="11333" max="11339" width="1.140625" style="30"/>
    <col min="11340" max="11340" width="2.28515625" style="30" customWidth="1"/>
    <col min="11341" max="11347" width="1.140625" style="30"/>
    <col min="11348" max="11348" width="2.28515625" style="30" customWidth="1"/>
    <col min="11349" max="11356" width="1.140625" style="30"/>
    <col min="11357" max="11357" width="0.140625" style="30" customWidth="1"/>
    <col min="11358" max="11366" width="1.140625" style="30"/>
    <col min="11367" max="11367" width="0.28515625" style="30" customWidth="1"/>
    <col min="11368" max="11368" width="2.5703125" style="30" customWidth="1"/>
    <col min="11369" max="11529" width="1.140625" style="30"/>
    <col min="11530" max="11530" width="52.28515625" style="30" customWidth="1"/>
    <col min="11531" max="11535" width="1.140625" style="30"/>
    <col min="11536" max="11536" width="2.7109375" style="30" customWidth="1"/>
    <col min="11537" max="11577" width="1.140625" style="30"/>
    <col min="11578" max="11581" width="1.140625" style="30" customWidth="1"/>
    <col min="11582" max="11587" width="1.140625" style="30"/>
    <col min="11588" max="11588" width="3.5703125" style="30" customWidth="1"/>
    <col min="11589" max="11595" width="1.140625" style="30"/>
    <col min="11596" max="11596" width="2.28515625" style="30" customWidth="1"/>
    <col min="11597" max="11603" width="1.140625" style="30"/>
    <col min="11604" max="11604" width="2.28515625" style="30" customWidth="1"/>
    <col min="11605" max="11612" width="1.140625" style="30"/>
    <col min="11613" max="11613" width="0.140625" style="30" customWidth="1"/>
    <col min="11614" max="11622" width="1.140625" style="30"/>
    <col min="11623" max="11623" width="0.28515625" style="30" customWidth="1"/>
    <col min="11624" max="11624" width="2.5703125" style="30" customWidth="1"/>
    <col min="11625" max="11785" width="1.140625" style="30"/>
    <col min="11786" max="11786" width="52.28515625" style="30" customWidth="1"/>
    <col min="11787" max="11791" width="1.140625" style="30"/>
    <col min="11792" max="11792" width="2.7109375" style="30" customWidth="1"/>
    <col min="11793" max="11833" width="1.140625" style="30"/>
    <col min="11834" max="11837" width="1.140625" style="30" customWidth="1"/>
    <col min="11838" max="11843" width="1.140625" style="30"/>
    <col min="11844" max="11844" width="3.5703125" style="30" customWidth="1"/>
    <col min="11845" max="11851" width="1.140625" style="30"/>
    <col min="11852" max="11852" width="2.28515625" style="30" customWidth="1"/>
    <col min="11853" max="11859" width="1.140625" style="30"/>
    <col min="11860" max="11860" width="2.28515625" style="30" customWidth="1"/>
    <col min="11861" max="11868" width="1.140625" style="30"/>
    <col min="11869" max="11869" width="0.140625" style="30" customWidth="1"/>
    <col min="11870" max="11878" width="1.140625" style="30"/>
    <col min="11879" max="11879" width="0.28515625" style="30" customWidth="1"/>
    <col min="11880" max="11880" width="2.5703125" style="30" customWidth="1"/>
    <col min="11881" max="12041" width="1.140625" style="30"/>
    <col min="12042" max="12042" width="52.28515625" style="30" customWidth="1"/>
    <col min="12043" max="12047" width="1.140625" style="30"/>
    <col min="12048" max="12048" width="2.7109375" style="30" customWidth="1"/>
    <col min="12049" max="12089" width="1.140625" style="30"/>
    <col min="12090" max="12093" width="1.140625" style="30" customWidth="1"/>
    <col min="12094" max="12099" width="1.140625" style="30"/>
    <col min="12100" max="12100" width="3.5703125" style="30" customWidth="1"/>
    <col min="12101" max="12107" width="1.140625" style="30"/>
    <col min="12108" max="12108" width="2.28515625" style="30" customWidth="1"/>
    <col min="12109" max="12115" width="1.140625" style="30"/>
    <col min="12116" max="12116" width="2.28515625" style="30" customWidth="1"/>
    <col min="12117" max="12124" width="1.140625" style="30"/>
    <col min="12125" max="12125" width="0.140625" style="30" customWidth="1"/>
    <col min="12126" max="12134" width="1.140625" style="30"/>
    <col min="12135" max="12135" width="0.28515625" style="30" customWidth="1"/>
    <col min="12136" max="12136" width="2.5703125" style="30" customWidth="1"/>
    <col min="12137" max="12297" width="1.140625" style="30"/>
    <col min="12298" max="12298" width="52.28515625" style="30" customWidth="1"/>
    <col min="12299" max="12303" width="1.140625" style="30"/>
    <col min="12304" max="12304" width="2.7109375" style="30" customWidth="1"/>
    <col min="12305" max="12345" width="1.140625" style="30"/>
    <col min="12346" max="12349" width="1.140625" style="30" customWidth="1"/>
    <col min="12350" max="12355" width="1.140625" style="30"/>
    <col min="12356" max="12356" width="3.5703125" style="30" customWidth="1"/>
    <col min="12357" max="12363" width="1.140625" style="30"/>
    <col min="12364" max="12364" width="2.28515625" style="30" customWidth="1"/>
    <col min="12365" max="12371" width="1.140625" style="30"/>
    <col min="12372" max="12372" width="2.28515625" style="30" customWidth="1"/>
    <col min="12373" max="12380" width="1.140625" style="30"/>
    <col min="12381" max="12381" width="0.140625" style="30" customWidth="1"/>
    <col min="12382" max="12390" width="1.140625" style="30"/>
    <col min="12391" max="12391" width="0.28515625" style="30" customWidth="1"/>
    <col min="12392" max="12392" width="2.5703125" style="30" customWidth="1"/>
    <col min="12393" max="12553" width="1.140625" style="30"/>
    <col min="12554" max="12554" width="52.28515625" style="30" customWidth="1"/>
    <col min="12555" max="12559" width="1.140625" style="30"/>
    <col min="12560" max="12560" width="2.7109375" style="30" customWidth="1"/>
    <col min="12561" max="12601" width="1.140625" style="30"/>
    <col min="12602" max="12605" width="1.140625" style="30" customWidth="1"/>
    <col min="12606" max="12611" width="1.140625" style="30"/>
    <col min="12612" max="12612" width="3.5703125" style="30" customWidth="1"/>
    <col min="12613" max="12619" width="1.140625" style="30"/>
    <col min="12620" max="12620" width="2.28515625" style="30" customWidth="1"/>
    <col min="12621" max="12627" width="1.140625" style="30"/>
    <col min="12628" max="12628" width="2.28515625" style="30" customWidth="1"/>
    <col min="12629" max="12636" width="1.140625" style="30"/>
    <col min="12637" max="12637" width="0.140625" style="30" customWidth="1"/>
    <col min="12638" max="12646" width="1.140625" style="30"/>
    <col min="12647" max="12647" width="0.28515625" style="30" customWidth="1"/>
    <col min="12648" max="12648" width="2.5703125" style="30" customWidth="1"/>
    <col min="12649" max="12809" width="1.140625" style="30"/>
    <col min="12810" max="12810" width="52.28515625" style="30" customWidth="1"/>
    <col min="12811" max="12815" width="1.140625" style="30"/>
    <col min="12816" max="12816" width="2.7109375" style="30" customWidth="1"/>
    <col min="12817" max="12857" width="1.140625" style="30"/>
    <col min="12858" max="12861" width="1.140625" style="30" customWidth="1"/>
    <col min="12862" max="12867" width="1.140625" style="30"/>
    <col min="12868" max="12868" width="3.5703125" style="30" customWidth="1"/>
    <col min="12869" max="12875" width="1.140625" style="30"/>
    <col min="12876" max="12876" width="2.28515625" style="30" customWidth="1"/>
    <col min="12877" max="12883" width="1.140625" style="30"/>
    <col min="12884" max="12884" width="2.28515625" style="30" customWidth="1"/>
    <col min="12885" max="12892" width="1.140625" style="30"/>
    <col min="12893" max="12893" width="0.140625" style="30" customWidth="1"/>
    <col min="12894" max="12902" width="1.140625" style="30"/>
    <col min="12903" max="12903" width="0.28515625" style="30" customWidth="1"/>
    <col min="12904" max="12904" width="2.5703125" style="30" customWidth="1"/>
    <col min="12905" max="13065" width="1.140625" style="30"/>
    <col min="13066" max="13066" width="52.28515625" style="30" customWidth="1"/>
    <col min="13067" max="13071" width="1.140625" style="30"/>
    <col min="13072" max="13072" width="2.7109375" style="30" customWidth="1"/>
    <col min="13073" max="13113" width="1.140625" style="30"/>
    <col min="13114" max="13117" width="1.140625" style="30" customWidth="1"/>
    <col min="13118" max="13123" width="1.140625" style="30"/>
    <col min="13124" max="13124" width="3.5703125" style="30" customWidth="1"/>
    <col min="13125" max="13131" width="1.140625" style="30"/>
    <col min="13132" max="13132" width="2.28515625" style="30" customWidth="1"/>
    <col min="13133" max="13139" width="1.140625" style="30"/>
    <col min="13140" max="13140" width="2.28515625" style="30" customWidth="1"/>
    <col min="13141" max="13148" width="1.140625" style="30"/>
    <col min="13149" max="13149" width="0.140625" style="30" customWidth="1"/>
    <col min="13150" max="13158" width="1.140625" style="30"/>
    <col min="13159" max="13159" width="0.28515625" style="30" customWidth="1"/>
    <col min="13160" max="13160" width="2.5703125" style="30" customWidth="1"/>
    <col min="13161" max="13321" width="1.140625" style="30"/>
    <col min="13322" max="13322" width="52.28515625" style="30" customWidth="1"/>
    <col min="13323" max="13327" width="1.140625" style="30"/>
    <col min="13328" max="13328" width="2.7109375" style="30" customWidth="1"/>
    <col min="13329" max="13369" width="1.140625" style="30"/>
    <col min="13370" max="13373" width="1.140625" style="30" customWidth="1"/>
    <col min="13374" max="13379" width="1.140625" style="30"/>
    <col min="13380" max="13380" width="3.5703125" style="30" customWidth="1"/>
    <col min="13381" max="13387" width="1.140625" style="30"/>
    <col min="13388" max="13388" width="2.28515625" style="30" customWidth="1"/>
    <col min="13389" max="13395" width="1.140625" style="30"/>
    <col min="13396" max="13396" width="2.28515625" style="30" customWidth="1"/>
    <col min="13397" max="13404" width="1.140625" style="30"/>
    <col min="13405" max="13405" width="0.140625" style="30" customWidth="1"/>
    <col min="13406" max="13414" width="1.140625" style="30"/>
    <col min="13415" max="13415" width="0.28515625" style="30" customWidth="1"/>
    <col min="13416" max="13416" width="2.5703125" style="30" customWidth="1"/>
    <col min="13417" max="13577" width="1.140625" style="30"/>
    <col min="13578" max="13578" width="52.28515625" style="30" customWidth="1"/>
    <col min="13579" max="13583" width="1.140625" style="30"/>
    <col min="13584" max="13584" width="2.7109375" style="30" customWidth="1"/>
    <col min="13585" max="13625" width="1.140625" style="30"/>
    <col min="13626" max="13629" width="1.140625" style="30" customWidth="1"/>
    <col min="13630" max="13635" width="1.140625" style="30"/>
    <col min="13636" max="13636" width="3.5703125" style="30" customWidth="1"/>
    <col min="13637" max="13643" width="1.140625" style="30"/>
    <col min="13644" max="13644" width="2.28515625" style="30" customWidth="1"/>
    <col min="13645" max="13651" width="1.140625" style="30"/>
    <col min="13652" max="13652" width="2.28515625" style="30" customWidth="1"/>
    <col min="13653" max="13660" width="1.140625" style="30"/>
    <col min="13661" max="13661" width="0.140625" style="30" customWidth="1"/>
    <col min="13662" max="13670" width="1.140625" style="30"/>
    <col min="13671" max="13671" width="0.28515625" style="30" customWidth="1"/>
    <col min="13672" max="13672" width="2.5703125" style="30" customWidth="1"/>
    <col min="13673" max="13833" width="1.140625" style="30"/>
    <col min="13834" max="13834" width="52.28515625" style="30" customWidth="1"/>
    <col min="13835" max="13839" width="1.140625" style="30"/>
    <col min="13840" max="13840" width="2.7109375" style="30" customWidth="1"/>
    <col min="13841" max="13881" width="1.140625" style="30"/>
    <col min="13882" max="13885" width="1.140625" style="30" customWidth="1"/>
    <col min="13886" max="13891" width="1.140625" style="30"/>
    <col min="13892" max="13892" width="3.5703125" style="30" customWidth="1"/>
    <col min="13893" max="13899" width="1.140625" style="30"/>
    <col min="13900" max="13900" width="2.28515625" style="30" customWidth="1"/>
    <col min="13901" max="13907" width="1.140625" style="30"/>
    <col min="13908" max="13908" width="2.28515625" style="30" customWidth="1"/>
    <col min="13909" max="13916" width="1.140625" style="30"/>
    <col min="13917" max="13917" width="0.140625" style="30" customWidth="1"/>
    <col min="13918" max="13926" width="1.140625" style="30"/>
    <col min="13927" max="13927" width="0.28515625" style="30" customWidth="1"/>
    <col min="13928" max="13928" width="2.5703125" style="30" customWidth="1"/>
    <col min="13929" max="14089" width="1.140625" style="30"/>
    <col min="14090" max="14090" width="52.28515625" style="30" customWidth="1"/>
    <col min="14091" max="14095" width="1.140625" style="30"/>
    <col min="14096" max="14096" width="2.7109375" style="30" customWidth="1"/>
    <col min="14097" max="14137" width="1.140625" style="30"/>
    <col min="14138" max="14141" width="1.140625" style="30" customWidth="1"/>
    <col min="14142" max="14147" width="1.140625" style="30"/>
    <col min="14148" max="14148" width="3.5703125" style="30" customWidth="1"/>
    <col min="14149" max="14155" width="1.140625" style="30"/>
    <col min="14156" max="14156" width="2.28515625" style="30" customWidth="1"/>
    <col min="14157" max="14163" width="1.140625" style="30"/>
    <col min="14164" max="14164" width="2.28515625" style="30" customWidth="1"/>
    <col min="14165" max="14172" width="1.140625" style="30"/>
    <col min="14173" max="14173" width="0.140625" style="30" customWidth="1"/>
    <col min="14174" max="14182" width="1.140625" style="30"/>
    <col min="14183" max="14183" width="0.28515625" style="30" customWidth="1"/>
    <col min="14184" max="14184" width="2.5703125" style="30" customWidth="1"/>
    <col min="14185" max="14345" width="1.140625" style="30"/>
    <col min="14346" max="14346" width="52.28515625" style="30" customWidth="1"/>
    <col min="14347" max="14351" width="1.140625" style="30"/>
    <col min="14352" max="14352" width="2.7109375" style="30" customWidth="1"/>
    <col min="14353" max="14393" width="1.140625" style="30"/>
    <col min="14394" max="14397" width="1.140625" style="30" customWidth="1"/>
    <col min="14398" max="14403" width="1.140625" style="30"/>
    <col min="14404" max="14404" width="3.5703125" style="30" customWidth="1"/>
    <col min="14405" max="14411" width="1.140625" style="30"/>
    <col min="14412" max="14412" width="2.28515625" style="30" customWidth="1"/>
    <col min="14413" max="14419" width="1.140625" style="30"/>
    <col min="14420" max="14420" width="2.28515625" style="30" customWidth="1"/>
    <col min="14421" max="14428" width="1.140625" style="30"/>
    <col min="14429" max="14429" width="0.140625" style="30" customWidth="1"/>
    <col min="14430" max="14438" width="1.140625" style="30"/>
    <col min="14439" max="14439" width="0.28515625" style="30" customWidth="1"/>
    <col min="14440" max="14440" width="2.5703125" style="30" customWidth="1"/>
    <col min="14441" max="14601" width="1.140625" style="30"/>
    <col min="14602" max="14602" width="52.28515625" style="30" customWidth="1"/>
    <col min="14603" max="14607" width="1.140625" style="30"/>
    <col min="14608" max="14608" width="2.7109375" style="30" customWidth="1"/>
    <col min="14609" max="14649" width="1.140625" style="30"/>
    <col min="14650" max="14653" width="1.140625" style="30" customWidth="1"/>
    <col min="14654" max="14659" width="1.140625" style="30"/>
    <col min="14660" max="14660" width="3.5703125" style="30" customWidth="1"/>
    <col min="14661" max="14667" width="1.140625" style="30"/>
    <col min="14668" max="14668" width="2.28515625" style="30" customWidth="1"/>
    <col min="14669" max="14675" width="1.140625" style="30"/>
    <col min="14676" max="14676" width="2.28515625" style="30" customWidth="1"/>
    <col min="14677" max="14684" width="1.140625" style="30"/>
    <col min="14685" max="14685" width="0.140625" style="30" customWidth="1"/>
    <col min="14686" max="14694" width="1.140625" style="30"/>
    <col min="14695" max="14695" width="0.28515625" style="30" customWidth="1"/>
    <col min="14696" max="14696" width="2.5703125" style="30" customWidth="1"/>
    <col min="14697" max="14857" width="1.140625" style="30"/>
    <col min="14858" max="14858" width="52.28515625" style="30" customWidth="1"/>
    <col min="14859" max="14863" width="1.140625" style="30"/>
    <col min="14864" max="14864" width="2.7109375" style="30" customWidth="1"/>
    <col min="14865" max="14905" width="1.140625" style="30"/>
    <col min="14906" max="14909" width="1.140625" style="30" customWidth="1"/>
    <col min="14910" max="14915" width="1.140625" style="30"/>
    <col min="14916" max="14916" width="3.5703125" style="30" customWidth="1"/>
    <col min="14917" max="14923" width="1.140625" style="30"/>
    <col min="14924" max="14924" width="2.28515625" style="30" customWidth="1"/>
    <col min="14925" max="14931" width="1.140625" style="30"/>
    <col min="14932" max="14932" width="2.28515625" style="30" customWidth="1"/>
    <col min="14933" max="14940" width="1.140625" style="30"/>
    <col min="14941" max="14941" width="0.140625" style="30" customWidth="1"/>
    <col min="14942" max="14950" width="1.140625" style="30"/>
    <col min="14951" max="14951" width="0.28515625" style="30" customWidth="1"/>
    <col min="14952" max="14952" width="2.5703125" style="30" customWidth="1"/>
    <col min="14953" max="15113" width="1.140625" style="30"/>
    <col min="15114" max="15114" width="52.28515625" style="30" customWidth="1"/>
    <col min="15115" max="15119" width="1.140625" style="30"/>
    <col min="15120" max="15120" width="2.7109375" style="30" customWidth="1"/>
    <col min="15121" max="15161" width="1.140625" style="30"/>
    <col min="15162" max="15165" width="1.140625" style="30" customWidth="1"/>
    <col min="15166" max="15171" width="1.140625" style="30"/>
    <col min="15172" max="15172" width="3.5703125" style="30" customWidth="1"/>
    <col min="15173" max="15179" width="1.140625" style="30"/>
    <col min="15180" max="15180" width="2.28515625" style="30" customWidth="1"/>
    <col min="15181" max="15187" width="1.140625" style="30"/>
    <col min="15188" max="15188" width="2.28515625" style="30" customWidth="1"/>
    <col min="15189" max="15196" width="1.140625" style="30"/>
    <col min="15197" max="15197" width="0.140625" style="30" customWidth="1"/>
    <col min="15198" max="15206" width="1.140625" style="30"/>
    <col min="15207" max="15207" width="0.28515625" style="30" customWidth="1"/>
    <col min="15208" max="15208" width="2.5703125" style="30" customWidth="1"/>
    <col min="15209" max="15369" width="1.140625" style="30"/>
    <col min="15370" max="15370" width="52.28515625" style="30" customWidth="1"/>
    <col min="15371" max="15375" width="1.140625" style="30"/>
    <col min="15376" max="15376" width="2.7109375" style="30" customWidth="1"/>
    <col min="15377" max="15417" width="1.140625" style="30"/>
    <col min="15418" max="15421" width="1.140625" style="30" customWidth="1"/>
    <col min="15422" max="15427" width="1.140625" style="30"/>
    <col min="15428" max="15428" width="3.5703125" style="30" customWidth="1"/>
    <col min="15429" max="15435" width="1.140625" style="30"/>
    <col min="15436" max="15436" width="2.28515625" style="30" customWidth="1"/>
    <col min="15437" max="15443" width="1.140625" style="30"/>
    <col min="15444" max="15444" width="2.28515625" style="30" customWidth="1"/>
    <col min="15445" max="15452" width="1.140625" style="30"/>
    <col min="15453" max="15453" width="0.140625" style="30" customWidth="1"/>
    <col min="15454" max="15462" width="1.140625" style="30"/>
    <col min="15463" max="15463" width="0.28515625" style="30" customWidth="1"/>
    <col min="15464" max="15464" width="2.5703125" style="30" customWidth="1"/>
    <col min="15465" max="15625" width="1.140625" style="30"/>
    <col min="15626" max="15626" width="52.28515625" style="30" customWidth="1"/>
    <col min="15627" max="15631" width="1.140625" style="30"/>
    <col min="15632" max="15632" width="2.7109375" style="30" customWidth="1"/>
    <col min="15633" max="15673" width="1.140625" style="30"/>
    <col min="15674" max="15677" width="1.140625" style="30" customWidth="1"/>
    <col min="15678" max="15683" width="1.140625" style="30"/>
    <col min="15684" max="15684" width="3.5703125" style="30" customWidth="1"/>
    <col min="15685" max="15691" width="1.140625" style="30"/>
    <col min="15692" max="15692" width="2.28515625" style="30" customWidth="1"/>
    <col min="15693" max="15699" width="1.140625" style="30"/>
    <col min="15700" max="15700" width="2.28515625" style="30" customWidth="1"/>
    <col min="15701" max="15708" width="1.140625" style="30"/>
    <col min="15709" max="15709" width="0.140625" style="30" customWidth="1"/>
    <col min="15710" max="15718" width="1.140625" style="30"/>
    <col min="15719" max="15719" width="0.28515625" style="30" customWidth="1"/>
    <col min="15720" max="15720" width="2.5703125" style="30" customWidth="1"/>
    <col min="15721" max="15881" width="1.140625" style="30"/>
    <col min="15882" max="15882" width="52.28515625" style="30" customWidth="1"/>
    <col min="15883" max="15887" width="1.140625" style="30"/>
    <col min="15888" max="15888" width="2.7109375" style="30" customWidth="1"/>
    <col min="15889" max="15929" width="1.140625" style="30"/>
    <col min="15930" max="15933" width="1.140625" style="30" customWidth="1"/>
    <col min="15934" max="15939" width="1.140625" style="30"/>
    <col min="15940" max="15940" width="3.5703125" style="30" customWidth="1"/>
    <col min="15941" max="15947" width="1.140625" style="30"/>
    <col min="15948" max="15948" width="2.28515625" style="30" customWidth="1"/>
    <col min="15949" max="15955" width="1.140625" style="30"/>
    <col min="15956" max="15956" width="2.28515625" style="30" customWidth="1"/>
    <col min="15957" max="15964" width="1.140625" style="30"/>
    <col min="15965" max="15965" width="0.140625" style="30" customWidth="1"/>
    <col min="15966" max="15974" width="1.140625" style="30"/>
    <col min="15975" max="15975" width="0.28515625" style="30" customWidth="1"/>
    <col min="15976" max="15976" width="2.5703125" style="30" customWidth="1"/>
    <col min="15977" max="16137" width="1.140625" style="30"/>
    <col min="16138" max="16138" width="52.28515625" style="30" customWidth="1"/>
    <col min="16139" max="16143" width="1.140625" style="30"/>
    <col min="16144" max="16144" width="2.7109375" style="30" customWidth="1"/>
    <col min="16145" max="16185" width="1.140625" style="30"/>
    <col min="16186" max="16189" width="1.140625" style="30" customWidth="1"/>
    <col min="16190" max="16195" width="1.140625" style="30"/>
    <col min="16196" max="16196" width="3.5703125" style="30" customWidth="1"/>
    <col min="16197" max="16203" width="1.140625" style="30"/>
    <col min="16204" max="16204" width="2.28515625" style="30" customWidth="1"/>
    <col min="16205" max="16211" width="1.140625" style="30"/>
    <col min="16212" max="16212" width="2.28515625" style="30" customWidth="1"/>
    <col min="16213" max="16220" width="1.140625" style="30"/>
    <col min="16221" max="16221" width="0.140625" style="30" customWidth="1"/>
    <col min="16222" max="16230" width="1.140625" style="30"/>
    <col min="16231" max="16231" width="0.28515625" style="30" customWidth="1"/>
    <col min="16232" max="16232" width="2.5703125" style="30" customWidth="1"/>
    <col min="16233" max="16384" width="1.140625" style="30"/>
  </cols>
  <sheetData>
    <row r="1" spans="1:123" ht="17.25" hidden="1" customHeight="1">
      <c r="A1" s="130" t="s">
        <v>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</row>
    <row r="2" spans="1:123" hidden="1"/>
    <row r="3" spans="1:123">
      <c r="AY3" s="3" t="s">
        <v>7</v>
      </c>
      <c r="BF3" s="70" t="s">
        <v>128</v>
      </c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</row>
    <row r="4" spans="1:123" ht="6.75" customHeight="1"/>
    <row r="5" spans="1:123" ht="18" customHeight="1">
      <c r="A5" s="3" t="s">
        <v>8</v>
      </c>
      <c r="AJ5" s="131" t="s">
        <v>85</v>
      </c>
      <c r="AK5" s="131"/>
      <c r="AL5" s="131"/>
      <c r="AM5" s="131"/>
      <c r="AN5" s="131"/>
      <c r="AO5" s="131"/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1"/>
      <c r="BH5" s="131"/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DH5" s="4"/>
    </row>
    <row r="6" spans="1:12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DH6" s="4"/>
      <c r="DJ6" s="5" t="s">
        <v>9</v>
      </c>
      <c r="DL6" s="132" t="s">
        <v>127</v>
      </c>
      <c r="DM6" s="133"/>
      <c r="DN6" s="133"/>
      <c r="DO6" s="133"/>
      <c r="DP6" s="133"/>
      <c r="DQ6" s="133"/>
      <c r="DR6" s="133"/>
      <c r="DS6" s="134"/>
    </row>
    <row r="7" spans="1:123" ht="21" customHeight="1">
      <c r="A7" s="3" t="s">
        <v>10</v>
      </c>
      <c r="AR7" s="68" t="s">
        <v>77</v>
      </c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DH7" s="4"/>
      <c r="DJ7" s="5" t="s">
        <v>11</v>
      </c>
      <c r="DL7" s="135"/>
      <c r="DM7" s="136"/>
      <c r="DN7" s="136"/>
      <c r="DO7" s="136"/>
      <c r="DP7" s="136"/>
      <c r="DQ7" s="136"/>
      <c r="DR7" s="136"/>
      <c r="DS7" s="137"/>
    </row>
    <row r="8" spans="1:123" ht="18.7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DJ8" s="5" t="s">
        <v>12</v>
      </c>
      <c r="DL8" s="138"/>
      <c r="DM8" s="139"/>
      <c r="DN8" s="139"/>
      <c r="DO8" s="139"/>
      <c r="DP8" s="139"/>
      <c r="DQ8" s="139"/>
      <c r="DR8" s="139"/>
      <c r="DS8" s="140"/>
    </row>
    <row r="9" spans="1:123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</row>
    <row r="10" spans="1:123">
      <c r="A10" s="3" t="s">
        <v>13</v>
      </c>
    </row>
    <row r="11" spans="1:123">
      <c r="A11" s="3" t="s">
        <v>14</v>
      </c>
    </row>
    <row r="12" spans="1:123" ht="7.5" customHeight="1">
      <c r="AH12" s="6"/>
    </row>
    <row r="13" spans="1:123" s="7" customFormat="1" ht="29.45" customHeight="1">
      <c r="A13" s="141" t="s">
        <v>15</v>
      </c>
      <c r="B13" s="142"/>
      <c r="C13" s="142"/>
      <c r="D13" s="142"/>
      <c r="E13" s="142"/>
      <c r="F13" s="142"/>
      <c r="G13" s="142"/>
      <c r="H13" s="142"/>
      <c r="I13" s="142"/>
      <c r="J13" s="143"/>
      <c r="K13" s="144" t="s">
        <v>16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6"/>
      <c r="CB13" s="147" t="s">
        <v>68</v>
      </c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9" t="s">
        <v>73</v>
      </c>
      <c r="DQ13" s="150"/>
      <c r="DR13" s="150"/>
      <c r="DS13" s="151"/>
    </row>
    <row r="14" spans="1:123" s="7" customFormat="1" ht="12.75">
      <c r="A14" s="125" t="s">
        <v>17</v>
      </c>
      <c r="B14" s="126"/>
      <c r="C14" s="126"/>
      <c r="D14" s="126"/>
      <c r="E14" s="126"/>
      <c r="F14" s="126"/>
      <c r="G14" s="126"/>
      <c r="H14" s="126"/>
      <c r="I14" s="126"/>
      <c r="J14" s="127"/>
      <c r="K14" s="123" t="s">
        <v>18</v>
      </c>
      <c r="L14" s="123"/>
      <c r="M14" s="123"/>
      <c r="N14" s="123"/>
      <c r="O14" s="123"/>
      <c r="P14" s="123"/>
      <c r="Q14" s="144" t="s">
        <v>19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6"/>
      <c r="AO14" s="161" t="s">
        <v>20</v>
      </c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2" t="s">
        <v>71</v>
      </c>
      <c r="BJ14" s="162"/>
      <c r="BK14" s="162"/>
      <c r="BL14" s="162"/>
      <c r="BM14" s="162"/>
      <c r="BN14" s="162"/>
      <c r="BO14" s="162"/>
      <c r="BP14" s="162"/>
      <c r="BQ14" s="162"/>
      <c r="BR14" s="162"/>
      <c r="BS14" s="162" t="s">
        <v>72</v>
      </c>
      <c r="BT14" s="162"/>
      <c r="BU14" s="162"/>
      <c r="BV14" s="162"/>
      <c r="BW14" s="162"/>
      <c r="BX14" s="162"/>
      <c r="BY14" s="162"/>
      <c r="BZ14" s="162"/>
      <c r="CA14" s="162"/>
      <c r="CB14" s="163" t="s">
        <v>19</v>
      </c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1" t="s">
        <v>20</v>
      </c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52"/>
      <c r="DQ14" s="153"/>
      <c r="DR14" s="153"/>
      <c r="DS14" s="154"/>
    </row>
    <row r="15" spans="1:123" s="7" customFormat="1" ht="12.75">
      <c r="A15" s="125" t="s">
        <v>21</v>
      </c>
      <c r="B15" s="126"/>
      <c r="C15" s="126"/>
      <c r="D15" s="126"/>
      <c r="E15" s="126"/>
      <c r="F15" s="126"/>
      <c r="G15" s="126"/>
      <c r="H15" s="126"/>
      <c r="I15" s="126"/>
      <c r="J15" s="127"/>
      <c r="K15" s="123"/>
      <c r="L15" s="123"/>
      <c r="M15" s="123"/>
      <c r="N15" s="123"/>
      <c r="O15" s="123"/>
      <c r="P15" s="123"/>
      <c r="Q15" s="158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60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52"/>
      <c r="DQ15" s="153"/>
      <c r="DR15" s="153"/>
      <c r="DS15" s="154"/>
    </row>
    <row r="16" spans="1:123" s="7" customFormat="1" ht="13.15" customHeight="1">
      <c r="A16" s="125"/>
      <c r="B16" s="126"/>
      <c r="C16" s="126"/>
      <c r="D16" s="126"/>
      <c r="E16" s="126"/>
      <c r="F16" s="126"/>
      <c r="G16" s="126"/>
      <c r="H16" s="126"/>
      <c r="I16" s="126"/>
      <c r="J16" s="127"/>
      <c r="K16" s="123"/>
      <c r="L16" s="123"/>
      <c r="M16" s="123"/>
      <c r="N16" s="123"/>
      <c r="O16" s="123"/>
      <c r="P16" s="123"/>
      <c r="Q16" s="123" t="s">
        <v>22</v>
      </c>
      <c r="R16" s="123"/>
      <c r="S16" s="123"/>
      <c r="T16" s="123"/>
      <c r="U16" s="123"/>
      <c r="V16" s="123"/>
      <c r="W16" s="123"/>
      <c r="X16" s="123"/>
      <c r="Y16" s="123" t="s">
        <v>5</v>
      </c>
      <c r="Z16" s="123"/>
      <c r="AA16" s="123"/>
      <c r="AB16" s="123"/>
      <c r="AC16" s="123"/>
      <c r="AD16" s="123"/>
      <c r="AE16" s="123"/>
      <c r="AF16" s="123"/>
      <c r="AG16" s="123" t="s">
        <v>23</v>
      </c>
      <c r="AH16" s="123"/>
      <c r="AI16" s="123"/>
      <c r="AJ16" s="123"/>
      <c r="AK16" s="123"/>
      <c r="AL16" s="123"/>
      <c r="AM16" s="123"/>
      <c r="AN16" s="123"/>
      <c r="AO16" s="123" t="s">
        <v>5</v>
      </c>
      <c r="AP16" s="123"/>
      <c r="AQ16" s="123"/>
      <c r="AR16" s="123"/>
      <c r="AS16" s="123"/>
      <c r="AT16" s="123"/>
      <c r="AU16" s="123"/>
      <c r="AV16" s="123"/>
      <c r="AW16" s="123"/>
      <c r="AX16" s="123"/>
      <c r="AY16" s="123" t="s">
        <v>23</v>
      </c>
      <c r="AZ16" s="123"/>
      <c r="BA16" s="123"/>
      <c r="BB16" s="123"/>
      <c r="BC16" s="123"/>
      <c r="BD16" s="123"/>
      <c r="BE16" s="123"/>
      <c r="BF16" s="123"/>
      <c r="BG16" s="123"/>
      <c r="BH16" s="123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23" t="s">
        <v>22</v>
      </c>
      <c r="CC16" s="123"/>
      <c r="CD16" s="123"/>
      <c r="CE16" s="123"/>
      <c r="CF16" s="123"/>
      <c r="CG16" s="123"/>
      <c r="CH16" s="123"/>
      <c r="CI16" s="123"/>
      <c r="CJ16" s="123" t="s">
        <v>5</v>
      </c>
      <c r="CK16" s="123"/>
      <c r="CL16" s="123"/>
      <c r="CM16" s="123"/>
      <c r="CN16" s="123"/>
      <c r="CO16" s="123"/>
      <c r="CP16" s="123"/>
      <c r="CQ16" s="123"/>
      <c r="CR16" s="123" t="s">
        <v>23</v>
      </c>
      <c r="CS16" s="123"/>
      <c r="CT16" s="123"/>
      <c r="CU16" s="123"/>
      <c r="CV16" s="123"/>
      <c r="CW16" s="123"/>
      <c r="CX16" s="123"/>
      <c r="CY16" s="124"/>
      <c r="CZ16" s="123" t="s">
        <v>5</v>
      </c>
      <c r="DA16" s="123"/>
      <c r="DB16" s="123"/>
      <c r="DC16" s="123"/>
      <c r="DD16" s="123"/>
      <c r="DE16" s="123"/>
      <c r="DF16" s="123"/>
      <c r="DG16" s="123"/>
      <c r="DH16" s="123" t="s">
        <v>74</v>
      </c>
      <c r="DI16" s="123"/>
      <c r="DJ16" s="123"/>
      <c r="DK16" s="123"/>
      <c r="DL16" s="123"/>
      <c r="DM16" s="123"/>
      <c r="DN16" s="123"/>
      <c r="DO16" s="123"/>
      <c r="DP16" s="152"/>
      <c r="DQ16" s="153"/>
      <c r="DR16" s="153"/>
      <c r="DS16" s="154"/>
    </row>
    <row r="17" spans="1:124" s="7" customFormat="1" ht="12.75">
      <c r="A17" s="125"/>
      <c r="B17" s="126"/>
      <c r="C17" s="126"/>
      <c r="D17" s="126"/>
      <c r="E17" s="126"/>
      <c r="F17" s="126"/>
      <c r="G17" s="126"/>
      <c r="H17" s="126"/>
      <c r="I17" s="126"/>
      <c r="J17" s="127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4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52"/>
      <c r="DQ17" s="153"/>
      <c r="DR17" s="153"/>
      <c r="DS17" s="154"/>
    </row>
    <row r="18" spans="1:124" s="7" customFormat="1" ht="12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7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4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55"/>
      <c r="DQ18" s="156"/>
      <c r="DR18" s="156"/>
      <c r="DS18" s="157"/>
    </row>
    <row r="19" spans="1:124" s="7" customFormat="1" ht="12.75">
      <c r="A19" s="94">
        <v>1</v>
      </c>
      <c r="B19" s="97"/>
      <c r="C19" s="97"/>
      <c r="D19" s="97"/>
      <c r="E19" s="97"/>
      <c r="F19" s="97"/>
      <c r="G19" s="97"/>
      <c r="H19" s="97"/>
      <c r="I19" s="97"/>
      <c r="J19" s="98"/>
      <c r="K19" s="93">
        <v>2</v>
      </c>
      <c r="L19" s="93"/>
      <c r="M19" s="93"/>
      <c r="N19" s="93"/>
      <c r="O19" s="93"/>
      <c r="P19" s="93"/>
      <c r="Q19" s="93">
        <v>3</v>
      </c>
      <c r="R19" s="93"/>
      <c r="S19" s="93"/>
      <c r="T19" s="93"/>
      <c r="U19" s="93"/>
      <c r="V19" s="93"/>
      <c r="W19" s="93"/>
      <c r="X19" s="93"/>
      <c r="Y19" s="93">
        <v>4</v>
      </c>
      <c r="Z19" s="93"/>
      <c r="AA19" s="93"/>
      <c r="AB19" s="93"/>
      <c r="AC19" s="93"/>
      <c r="AD19" s="93"/>
      <c r="AE19" s="93"/>
      <c r="AF19" s="93"/>
      <c r="AG19" s="93">
        <v>5</v>
      </c>
      <c r="AH19" s="93"/>
      <c r="AI19" s="93"/>
      <c r="AJ19" s="93"/>
      <c r="AK19" s="93"/>
      <c r="AL19" s="93"/>
      <c r="AM19" s="93"/>
      <c r="AN19" s="93"/>
      <c r="AO19" s="94">
        <v>6</v>
      </c>
      <c r="AP19" s="97"/>
      <c r="AQ19" s="97"/>
      <c r="AR19" s="97"/>
      <c r="AS19" s="97"/>
      <c r="AT19" s="97"/>
      <c r="AU19" s="97"/>
      <c r="AV19" s="97"/>
      <c r="AW19" s="97"/>
      <c r="AX19" s="98"/>
      <c r="AY19" s="94">
        <v>7</v>
      </c>
      <c r="AZ19" s="97"/>
      <c r="BA19" s="97"/>
      <c r="BB19" s="97"/>
      <c r="BC19" s="97"/>
      <c r="BD19" s="97"/>
      <c r="BE19" s="97"/>
      <c r="BF19" s="97"/>
      <c r="BG19" s="97"/>
      <c r="BH19" s="98"/>
      <c r="BI19" s="93">
        <v>8</v>
      </c>
      <c r="BJ19" s="93"/>
      <c r="BK19" s="93"/>
      <c r="BL19" s="93"/>
      <c r="BM19" s="93"/>
      <c r="BN19" s="93"/>
      <c r="BO19" s="93"/>
      <c r="BP19" s="93"/>
      <c r="BQ19" s="93"/>
      <c r="BR19" s="93"/>
      <c r="BS19" s="93">
        <v>9</v>
      </c>
      <c r="BT19" s="93"/>
      <c r="BU19" s="93"/>
      <c r="BV19" s="93"/>
      <c r="BW19" s="93"/>
      <c r="BX19" s="93"/>
      <c r="BY19" s="93"/>
      <c r="BZ19" s="93"/>
      <c r="CA19" s="93"/>
      <c r="CB19" s="93">
        <v>10</v>
      </c>
      <c r="CC19" s="93"/>
      <c r="CD19" s="93"/>
      <c r="CE19" s="93"/>
      <c r="CF19" s="93"/>
      <c r="CG19" s="93"/>
      <c r="CH19" s="93"/>
      <c r="CI19" s="93"/>
      <c r="CJ19" s="93">
        <v>11</v>
      </c>
      <c r="CK19" s="93"/>
      <c r="CL19" s="93"/>
      <c r="CM19" s="93"/>
      <c r="CN19" s="93"/>
      <c r="CO19" s="93"/>
      <c r="CP19" s="93"/>
      <c r="CQ19" s="93"/>
      <c r="CR19" s="93">
        <v>12</v>
      </c>
      <c r="CS19" s="93"/>
      <c r="CT19" s="93"/>
      <c r="CU19" s="93"/>
      <c r="CV19" s="93"/>
      <c r="CW19" s="93"/>
      <c r="CX19" s="93"/>
      <c r="CY19" s="94"/>
      <c r="CZ19" s="93">
        <v>13</v>
      </c>
      <c r="DA19" s="93"/>
      <c r="DB19" s="93"/>
      <c r="DC19" s="93"/>
      <c r="DD19" s="93"/>
      <c r="DE19" s="93"/>
      <c r="DF19" s="93"/>
      <c r="DG19" s="93"/>
      <c r="DH19" s="93">
        <v>14</v>
      </c>
      <c r="DI19" s="93"/>
      <c r="DJ19" s="93"/>
      <c r="DK19" s="93"/>
      <c r="DL19" s="93"/>
      <c r="DM19" s="93"/>
      <c r="DN19" s="93"/>
      <c r="DO19" s="93"/>
      <c r="DP19" s="94">
        <v>15</v>
      </c>
      <c r="DQ19" s="97"/>
      <c r="DR19" s="97"/>
      <c r="DS19" s="98"/>
    </row>
    <row r="20" spans="1:124" s="7" customFormat="1" ht="12.75">
      <c r="A20" s="108" t="s">
        <v>24</v>
      </c>
      <c r="B20" s="109"/>
      <c r="C20" s="109"/>
      <c r="D20" s="109"/>
      <c r="E20" s="109"/>
      <c r="F20" s="109"/>
      <c r="G20" s="109"/>
      <c r="H20" s="109"/>
      <c r="I20" s="109"/>
      <c r="J20" s="110"/>
      <c r="K20" s="93" t="s">
        <v>25</v>
      </c>
      <c r="L20" s="93"/>
      <c r="M20" s="93"/>
      <c r="N20" s="93"/>
      <c r="O20" s="93"/>
      <c r="P20" s="93"/>
      <c r="Q20" s="93" t="s">
        <v>25</v>
      </c>
      <c r="R20" s="93"/>
      <c r="S20" s="93"/>
      <c r="T20" s="93"/>
      <c r="U20" s="93"/>
      <c r="V20" s="93"/>
      <c r="W20" s="93"/>
      <c r="X20" s="93"/>
      <c r="Y20" s="93" t="s">
        <v>25</v>
      </c>
      <c r="Z20" s="93"/>
      <c r="AA20" s="93"/>
      <c r="AB20" s="93"/>
      <c r="AC20" s="93"/>
      <c r="AD20" s="93"/>
      <c r="AE20" s="93"/>
      <c r="AF20" s="93"/>
      <c r="AG20" s="93" t="s">
        <v>25</v>
      </c>
      <c r="AH20" s="93"/>
      <c r="AI20" s="93"/>
      <c r="AJ20" s="93"/>
      <c r="AK20" s="93"/>
      <c r="AL20" s="93"/>
      <c r="AM20" s="93"/>
      <c r="AN20" s="93"/>
      <c r="AO20" s="94" t="s">
        <v>25</v>
      </c>
      <c r="AP20" s="97"/>
      <c r="AQ20" s="97"/>
      <c r="AR20" s="97"/>
      <c r="AS20" s="97"/>
      <c r="AT20" s="97"/>
      <c r="AU20" s="97"/>
      <c r="AV20" s="97"/>
      <c r="AW20" s="97"/>
      <c r="AX20" s="98"/>
      <c r="AY20" s="94" t="s">
        <v>25</v>
      </c>
      <c r="AZ20" s="97"/>
      <c r="BA20" s="97"/>
      <c r="BB20" s="97"/>
      <c r="BC20" s="97"/>
      <c r="BD20" s="97"/>
      <c r="BE20" s="97"/>
      <c r="BF20" s="97"/>
      <c r="BG20" s="97"/>
      <c r="BH20" s="98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4"/>
      <c r="BT20" s="97"/>
      <c r="BU20" s="97"/>
      <c r="BV20" s="97"/>
      <c r="BW20" s="97"/>
      <c r="BX20" s="97"/>
      <c r="BY20" s="97"/>
      <c r="BZ20" s="97"/>
      <c r="CA20" s="98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4"/>
      <c r="CZ20" s="93"/>
      <c r="DA20" s="93"/>
      <c r="DB20" s="93"/>
      <c r="DC20" s="93"/>
      <c r="DD20" s="93"/>
      <c r="DE20" s="93"/>
      <c r="DF20" s="93"/>
      <c r="DG20" s="93"/>
      <c r="DH20" s="94"/>
      <c r="DI20" s="97"/>
      <c r="DJ20" s="97"/>
      <c r="DK20" s="97"/>
      <c r="DL20" s="97"/>
      <c r="DM20" s="97"/>
      <c r="DN20" s="97"/>
      <c r="DO20" s="98"/>
      <c r="DP20" s="94"/>
      <c r="DQ20" s="97"/>
      <c r="DR20" s="97"/>
      <c r="DS20" s="98"/>
    </row>
    <row r="21" spans="1:124" s="7" customFormat="1" ht="12.75">
      <c r="A21" s="108" t="s">
        <v>26</v>
      </c>
      <c r="B21" s="109"/>
      <c r="C21" s="109"/>
      <c r="D21" s="109"/>
      <c r="E21" s="109"/>
      <c r="F21" s="109"/>
      <c r="G21" s="109"/>
      <c r="H21" s="109"/>
      <c r="I21" s="109"/>
      <c r="J21" s="110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  <c r="AP21" s="97"/>
      <c r="AQ21" s="97"/>
      <c r="AR21" s="97"/>
      <c r="AS21" s="97"/>
      <c r="AT21" s="97"/>
      <c r="AU21" s="97"/>
      <c r="AV21" s="97"/>
      <c r="AW21" s="97"/>
      <c r="AX21" s="98"/>
      <c r="AY21" s="94"/>
      <c r="AZ21" s="97"/>
      <c r="BA21" s="97"/>
      <c r="BB21" s="97"/>
      <c r="BC21" s="97"/>
      <c r="BD21" s="97"/>
      <c r="BE21" s="97"/>
      <c r="BF21" s="97"/>
      <c r="BG21" s="97"/>
      <c r="BH21" s="98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4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4"/>
      <c r="DQ21" s="97"/>
      <c r="DR21" s="97"/>
      <c r="DS21" s="98"/>
    </row>
    <row r="22" spans="1:124" s="22" customFormat="1" ht="26.45" customHeight="1">
      <c r="A22" s="111" t="s">
        <v>75</v>
      </c>
      <c r="B22" s="112"/>
      <c r="C22" s="112"/>
      <c r="D22" s="112"/>
      <c r="E22" s="112"/>
      <c r="F22" s="112"/>
      <c r="G22" s="112"/>
      <c r="H22" s="112"/>
      <c r="I22" s="112"/>
      <c r="J22" s="113"/>
      <c r="K22" s="114" t="s">
        <v>27</v>
      </c>
      <c r="L22" s="115"/>
      <c r="M22" s="115"/>
      <c r="N22" s="115"/>
      <c r="O22" s="115"/>
      <c r="P22" s="116"/>
      <c r="Q22" s="114">
        <v>20</v>
      </c>
      <c r="R22" s="115"/>
      <c r="S22" s="115"/>
      <c r="T22" s="115"/>
      <c r="U22" s="115"/>
      <c r="V22" s="115"/>
      <c r="W22" s="115"/>
      <c r="X22" s="116"/>
      <c r="Y22" s="117">
        <v>19</v>
      </c>
      <c r="Z22" s="118"/>
      <c r="AA22" s="118"/>
      <c r="AB22" s="118"/>
      <c r="AC22" s="118"/>
      <c r="AD22" s="118"/>
      <c r="AE22" s="118"/>
      <c r="AF22" s="119"/>
      <c r="AG22" s="114">
        <v>19</v>
      </c>
      <c r="AH22" s="115"/>
      <c r="AI22" s="115"/>
      <c r="AJ22" s="115"/>
      <c r="AK22" s="115"/>
      <c r="AL22" s="115"/>
      <c r="AM22" s="115"/>
      <c r="AN22" s="116"/>
      <c r="AO22" s="117">
        <v>19</v>
      </c>
      <c r="AP22" s="118"/>
      <c r="AQ22" s="118"/>
      <c r="AR22" s="118"/>
      <c r="AS22" s="118"/>
      <c r="AT22" s="118"/>
      <c r="AU22" s="118"/>
      <c r="AV22" s="118"/>
      <c r="AW22" s="118"/>
      <c r="AX22" s="119"/>
      <c r="AY22" s="114">
        <v>19</v>
      </c>
      <c r="AZ22" s="115"/>
      <c r="BA22" s="115"/>
      <c r="BB22" s="115"/>
      <c r="BC22" s="115"/>
      <c r="BD22" s="115"/>
      <c r="BE22" s="115"/>
      <c r="BF22" s="115"/>
      <c r="BG22" s="115"/>
      <c r="BH22" s="116"/>
      <c r="BI22" s="104">
        <v>0.05</v>
      </c>
      <c r="BJ22" s="95"/>
      <c r="BK22" s="95"/>
      <c r="BL22" s="95"/>
      <c r="BM22" s="95"/>
      <c r="BN22" s="95"/>
      <c r="BO22" s="95"/>
      <c r="BP22" s="95"/>
      <c r="BQ22" s="95"/>
      <c r="BR22" s="95"/>
      <c r="BS22" s="195">
        <v>0</v>
      </c>
      <c r="BT22" s="196"/>
      <c r="BU22" s="196"/>
      <c r="BV22" s="196"/>
      <c r="BW22" s="196"/>
      <c r="BX22" s="196"/>
      <c r="BY22" s="196"/>
      <c r="BZ22" s="196"/>
      <c r="CA22" s="197"/>
      <c r="CB22" s="120">
        <v>1552048.78</v>
      </c>
      <c r="CC22" s="121"/>
      <c r="CD22" s="121"/>
      <c r="CE22" s="121"/>
      <c r="CF22" s="121"/>
      <c r="CG22" s="121"/>
      <c r="CH22" s="121"/>
      <c r="CI22" s="122"/>
      <c r="CJ22" s="120">
        <v>388012.19</v>
      </c>
      <c r="CK22" s="121"/>
      <c r="CL22" s="121"/>
      <c r="CM22" s="121"/>
      <c r="CN22" s="121"/>
      <c r="CO22" s="121"/>
      <c r="CP22" s="121"/>
      <c r="CQ22" s="122"/>
      <c r="CR22" s="120">
        <v>388012.19</v>
      </c>
      <c r="CS22" s="121"/>
      <c r="CT22" s="121"/>
      <c r="CU22" s="121"/>
      <c r="CV22" s="121"/>
      <c r="CW22" s="121"/>
      <c r="CX22" s="121"/>
      <c r="CY22" s="122"/>
      <c r="CZ22" s="120">
        <v>447109.59</v>
      </c>
      <c r="DA22" s="121"/>
      <c r="DB22" s="121"/>
      <c r="DC22" s="121"/>
      <c r="DD22" s="121"/>
      <c r="DE22" s="121"/>
      <c r="DF22" s="121"/>
      <c r="DG22" s="122"/>
      <c r="DH22" s="120">
        <v>447109.59</v>
      </c>
      <c r="DI22" s="121"/>
      <c r="DJ22" s="121"/>
      <c r="DK22" s="121"/>
      <c r="DL22" s="121"/>
      <c r="DM22" s="121"/>
      <c r="DN22" s="121"/>
      <c r="DO22" s="122"/>
      <c r="DP22" s="105" t="s">
        <v>112</v>
      </c>
      <c r="DQ22" s="106"/>
      <c r="DR22" s="106"/>
      <c r="DS22" s="107"/>
      <c r="DT22" s="27"/>
    </row>
    <row r="23" spans="1:124" s="7" customFormat="1" ht="12.75">
      <c r="A23" s="108" t="s">
        <v>28</v>
      </c>
      <c r="B23" s="109"/>
      <c r="C23" s="109"/>
      <c r="D23" s="109"/>
      <c r="E23" s="109"/>
      <c r="F23" s="109"/>
      <c r="G23" s="109"/>
      <c r="H23" s="109"/>
      <c r="I23" s="109"/>
      <c r="J23" s="110"/>
      <c r="K23" s="93" t="s">
        <v>25</v>
      </c>
      <c r="L23" s="93"/>
      <c r="M23" s="93"/>
      <c r="N23" s="93"/>
      <c r="O23" s="93"/>
      <c r="P23" s="93"/>
      <c r="Q23" s="93" t="s">
        <v>25</v>
      </c>
      <c r="R23" s="93"/>
      <c r="S23" s="93"/>
      <c r="T23" s="93"/>
      <c r="U23" s="93"/>
      <c r="V23" s="93"/>
      <c r="W23" s="93"/>
      <c r="X23" s="93"/>
      <c r="Y23" s="93" t="s">
        <v>25</v>
      </c>
      <c r="Z23" s="93"/>
      <c r="AA23" s="93"/>
      <c r="AB23" s="93"/>
      <c r="AC23" s="93"/>
      <c r="AD23" s="93"/>
      <c r="AE23" s="93"/>
      <c r="AF23" s="93"/>
      <c r="AG23" s="93" t="s">
        <v>25</v>
      </c>
      <c r="AH23" s="93"/>
      <c r="AI23" s="93"/>
      <c r="AJ23" s="93"/>
      <c r="AK23" s="93"/>
      <c r="AL23" s="93"/>
      <c r="AM23" s="93"/>
      <c r="AN23" s="93"/>
      <c r="AO23" s="94" t="s">
        <v>25</v>
      </c>
      <c r="AP23" s="97"/>
      <c r="AQ23" s="97"/>
      <c r="AR23" s="97"/>
      <c r="AS23" s="97"/>
      <c r="AT23" s="97"/>
      <c r="AU23" s="97"/>
      <c r="AV23" s="97"/>
      <c r="AW23" s="97"/>
      <c r="AX23" s="98"/>
      <c r="AY23" s="94" t="s">
        <v>25</v>
      </c>
      <c r="AZ23" s="97"/>
      <c r="BA23" s="97"/>
      <c r="BB23" s="97"/>
      <c r="BC23" s="97"/>
      <c r="BD23" s="97"/>
      <c r="BE23" s="97"/>
      <c r="BF23" s="97"/>
      <c r="BG23" s="97"/>
      <c r="BH23" s="98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 t="s">
        <v>25</v>
      </c>
      <c r="CC23" s="93"/>
      <c r="CD23" s="93"/>
      <c r="CE23" s="93"/>
      <c r="CF23" s="93"/>
      <c r="CG23" s="93"/>
      <c r="CH23" s="93"/>
      <c r="CI23" s="93"/>
      <c r="CJ23" s="93" t="s">
        <v>25</v>
      </c>
      <c r="CK23" s="93"/>
      <c r="CL23" s="93"/>
      <c r="CM23" s="93"/>
      <c r="CN23" s="93"/>
      <c r="CO23" s="93"/>
      <c r="CP23" s="93"/>
      <c r="CQ23" s="93"/>
      <c r="CR23" s="93" t="s">
        <v>25</v>
      </c>
      <c r="CS23" s="93"/>
      <c r="CT23" s="93"/>
      <c r="CU23" s="93"/>
      <c r="CV23" s="93"/>
      <c r="CW23" s="93"/>
      <c r="CX23" s="93"/>
      <c r="CY23" s="94"/>
      <c r="CZ23" s="95" t="s">
        <v>25</v>
      </c>
      <c r="DA23" s="95"/>
      <c r="DB23" s="95"/>
      <c r="DC23" s="95"/>
      <c r="DD23" s="95"/>
      <c r="DE23" s="95"/>
      <c r="DF23" s="95"/>
      <c r="DG23" s="96"/>
      <c r="DH23" s="95" t="s">
        <v>25</v>
      </c>
      <c r="DI23" s="95"/>
      <c r="DJ23" s="95"/>
      <c r="DK23" s="95"/>
      <c r="DL23" s="95"/>
      <c r="DM23" s="95"/>
      <c r="DN23" s="95"/>
      <c r="DO23" s="96"/>
      <c r="DP23" s="94"/>
      <c r="DQ23" s="97"/>
      <c r="DR23" s="97"/>
      <c r="DS23" s="98"/>
    </row>
    <row r="24" spans="1:124" s="7" customFormat="1" ht="40.5" customHeight="1">
      <c r="A24" s="99" t="s">
        <v>110</v>
      </c>
      <c r="B24" s="100"/>
      <c r="C24" s="100"/>
      <c r="D24" s="100"/>
      <c r="E24" s="100"/>
      <c r="F24" s="100"/>
      <c r="G24" s="100"/>
      <c r="H24" s="100"/>
      <c r="I24" s="100"/>
      <c r="J24" s="101"/>
      <c r="K24" s="95" t="s">
        <v>29</v>
      </c>
      <c r="L24" s="95"/>
      <c r="M24" s="95"/>
      <c r="N24" s="95"/>
      <c r="O24" s="95"/>
      <c r="P24" s="95"/>
      <c r="Q24" s="95" t="s">
        <v>59</v>
      </c>
      <c r="R24" s="95"/>
      <c r="S24" s="95"/>
      <c r="T24" s="95"/>
      <c r="U24" s="95"/>
      <c r="V24" s="95"/>
      <c r="W24" s="95"/>
      <c r="X24" s="95"/>
      <c r="Y24" s="95" t="s">
        <v>25</v>
      </c>
      <c r="Z24" s="95"/>
      <c r="AA24" s="95"/>
      <c r="AB24" s="95"/>
      <c r="AC24" s="95"/>
      <c r="AD24" s="95"/>
      <c r="AE24" s="95"/>
      <c r="AF24" s="95"/>
      <c r="AG24" s="95" t="s">
        <v>59</v>
      </c>
      <c r="AH24" s="95"/>
      <c r="AI24" s="95"/>
      <c r="AJ24" s="95"/>
      <c r="AK24" s="95"/>
      <c r="AL24" s="95"/>
      <c r="AM24" s="95"/>
      <c r="AN24" s="95"/>
      <c r="AO24" s="94" t="s">
        <v>25</v>
      </c>
      <c r="AP24" s="97"/>
      <c r="AQ24" s="97"/>
      <c r="AR24" s="97"/>
      <c r="AS24" s="97"/>
      <c r="AT24" s="97"/>
      <c r="AU24" s="97"/>
      <c r="AV24" s="97"/>
      <c r="AW24" s="97"/>
      <c r="AX24" s="98"/>
      <c r="AY24" s="96">
        <v>0</v>
      </c>
      <c r="AZ24" s="102"/>
      <c r="BA24" s="102"/>
      <c r="BB24" s="102"/>
      <c r="BC24" s="102"/>
      <c r="BD24" s="102"/>
      <c r="BE24" s="102"/>
      <c r="BF24" s="102"/>
      <c r="BG24" s="102"/>
      <c r="BH24" s="103"/>
      <c r="BI24" s="104">
        <v>0.05</v>
      </c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 t="s">
        <v>25</v>
      </c>
      <c r="CC24" s="95"/>
      <c r="CD24" s="95"/>
      <c r="CE24" s="95"/>
      <c r="CF24" s="95"/>
      <c r="CG24" s="95"/>
      <c r="CH24" s="95"/>
      <c r="CI24" s="95"/>
      <c r="CJ24" s="95" t="s">
        <v>25</v>
      </c>
      <c r="CK24" s="95"/>
      <c r="CL24" s="95"/>
      <c r="CM24" s="95"/>
      <c r="CN24" s="95"/>
      <c r="CO24" s="95"/>
      <c r="CP24" s="95"/>
      <c r="CQ24" s="95"/>
      <c r="CR24" s="95" t="s">
        <v>25</v>
      </c>
      <c r="CS24" s="95"/>
      <c r="CT24" s="95"/>
      <c r="CU24" s="95"/>
      <c r="CV24" s="95"/>
      <c r="CW24" s="95"/>
      <c r="CX24" s="95"/>
      <c r="CY24" s="96"/>
      <c r="CZ24" s="95" t="s">
        <v>25</v>
      </c>
      <c r="DA24" s="95"/>
      <c r="DB24" s="95"/>
      <c r="DC24" s="95"/>
      <c r="DD24" s="95"/>
      <c r="DE24" s="95"/>
      <c r="DF24" s="95"/>
      <c r="DG24" s="96"/>
      <c r="DH24" s="95" t="s">
        <v>25</v>
      </c>
      <c r="DI24" s="95"/>
      <c r="DJ24" s="95"/>
      <c r="DK24" s="95"/>
      <c r="DL24" s="95"/>
      <c r="DM24" s="95"/>
      <c r="DN24" s="95"/>
      <c r="DO24" s="96"/>
      <c r="DP24" s="105" t="s">
        <v>113</v>
      </c>
      <c r="DQ24" s="106"/>
      <c r="DR24" s="106"/>
      <c r="DS24" s="107"/>
    </row>
    <row r="25" spans="1:124" ht="19.5" hidden="1" customHeight="1">
      <c r="CZ25" s="164">
        <v>2567854.2400000002</v>
      </c>
      <c r="DA25" s="164"/>
      <c r="DB25" s="164"/>
      <c r="DC25" s="164"/>
      <c r="DD25" s="164"/>
      <c r="DE25" s="164"/>
      <c r="DF25" s="164"/>
      <c r="DG25" s="164"/>
      <c r="DH25" s="164">
        <f>2567854.24-1946594.12</f>
        <v>621260.12000000011</v>
      </c>
      <c r="DI25" s="164"/>
      <c r="DJ25" s="164"/>
      <c r="DK25" s="164"/>
      <c r="DL25" s="164"/>
      <c r="DM25" s="164"/>
      <c r="DN25" s="164"/>
      <c r="DO25" s="164"/>
      <c r="DT25" s="30">
        <v>-459377.05</v>
      </c>
    </row>
    <row r="26" spans="1:124" ht="8.25" customHeight="1"/>
    <row r="27" spans="1:124" s="37" customFormat="1">
      <c r="AY27" s="3" t="s">
        <v>7</v>
      </c>
      <c r="BF27" s="70" t="s">
        <v>129</v>
      </c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</row>
    <row r="28" spans="1:124" s="37" customFormat="1" ht="6" customHeight="1"/>
    <row r="29" spans="1:124" s="37" customFormat="1" ht="16.5" customHeight="1">
      <c r="A29" s="3" t="s">
        <v>8</v>
      </c>
      <c r="AJ29" s="131" t="s">
        <v>85</v>
      </c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DH29" s="4"/>
    </row>
    <row r="30" spans="1:124" s="37" customFormat="1" ht="20.2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DH30" s="4"/>
      <c r="DJ30" s="5" t="s">
        <v>9</v>
      </c>
      <c r="DL30" s="132" t="s">
        <v>130</v>
      </c>
      <c r="DM30" s="133"/>
      <c r="DN30" s="133"/>
      <c r="DO30" s="133"/>
      <c r="DP30" s="133"/>
      <c r="DQ30" s="133"/>
      <c r="DR30" s="133"/>
      <c r="DS30" s="134"/>
    </row>
    <row r="31" spans="1:124" s="37" customFormat="1">
      <c r="A31" s="3" t="s">
        <v>10</v>
      </c>
      <c r="AR31" s="68" t="s">
        <v>77</v>
      </c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DH31" s="4"/>
      <c r="DJ31" s="5" t="s">
        <v>11</v>
      </c>
      <c r="DL31" s="135"/>
      <c r="DM31" s="136"/>
      <c r="DN31" s="136"/>
      <c r="DO31" s="136"/>
      <c r="DP31" s="136"/>
      <c r="DQ31" s="136"/>
      <c r="DR31" s="136"/>
      <c r="DS31" s="137"/>
    </row>
    <row r="32" spans="1:124" s="37" customForma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DJ32" s="5" t="s">
        <v>12</v>
      </c>
      <c r="DL32" s="138"/>
      <c r="DM32" s="139"/>
      <c r="DN32" s="139"/>
      <c r="DO32" s="139"/>
      <c r="DP32" s="139"/>
      <c r="DQ32" s="139"/>
      <c r="DR32" s="139"/>
      <c r="DS32" s="140"/>
    </row>
    <row r="33" spans="1:124" s="37" customForma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</row>
    <row r="34" spans="1:124" s="37" customFormat="1">
      <c r="A34" s="3" t="s">
        <v>13</v>
      </c>
    </row>
    <row r="35" spans="1:124" s="37" customFormat="1">
      <c r="A35" s="3" t="s">
        <v>14</v>
      </c>
    </row>
    <row r="36" spans="1:124" s="37" customFormat="1" ht="7.5" customHeight="1">
      <c r="AH36" s="6"/>
    </row>
    <row r="37" spans="1:124" s="7" customFormat="1" ht="29.45" customHeight="1">
      <c r="A37" s="141" t="s">
        <v>15</v>
      </c>
      <c r="B37" s="142"/>
      <c r="C37" s="142"/>
      <c r="D37" s="142"/>
      <c r="E37" s="142"/>
      <c r="F37" s="142"/>
      <c r="G37" s="142"/>
      <c r="H37" s="142"/>
      <c r="I37" s="142"/>
      <c r="J37" s="143"/>
      <c r="K37" s="144" t="s">
        <v>16</v>
      </c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6"/>
      <c r="CB37" s="147" t="s">
        <v>68</v>
      </c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9" t="s">
        <v>73</v>
      </c>
      <c r="DQ37" s="150"/>
      <c r="DR37" s="150"/>
      <c r="DS37" s="151"/>
    </row>
    <row r="38" spans="1:124" s="7" customFormat="1" ht="12.75">
      <c r="A38" s="125" t="s">
        <v>17</v>
      </c>
      <c r="B38" s="126"/>
      <c r="C38" s="126"/>
      <c r="D38" s="126"/>
      <c r="E38" s="126"/>
      <c r="F38" s="126"/>
      <c r="G38" s="126"/>
      <c r="H38" s="126"/>
      <c r="I38" s="126"/>
      <c r="J38" s="127"/>
      <c r="K38" s="123" t="s">
        <v>18</v>
      </c>
      <c r="L38" s="123"/>
      <c r="M38" s="123"/>
      <c r="N38" s="123"/>
      <c r="O38" s="123"/>
      <c r="P38" s="123"/>
      <c r="Q38" s="144" t="s">
        <v>19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6"/>
      <c r="AO38" s="161" t="s">
        <v>20</v>
      </c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2" t="s">
        <v>71</v>
      </c>
      <c r="BJ38" s="162"/>
      <c r="BK38" s="162"/>
      <c r="BL38" s="162"/>
      <c r="BM38" s="162"/>
      <c r="BN38" s="162"/>
      <c r="BO38" s="162"/>
      <c r="BP38" s="162"/>
      <c r="BQ38" s="162"/>
      <c r="BR38" s="162"/>
      <c r="BS38" s="162" t="s">
        <v>72</v>
      </c>
      <c r="BT38" s="162"/>
      <c r="BU38" s="162"/>
      <c r="BV38" s="162"/>
      <c r="BW38" s="162"/>
      <c r="BX38" s="162"/>
      <c r="BY38" s="162"/>
      <c r="BZ38" s="162"/>
      <c r="CA38" s="162"/>
      <c r="CB38" s="163" t="s">
        <v>19</v>
      </c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1" t="s">
        <v>20</v>
      </c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52"/>
      <c r="DQ38" s="153"/>
      <c r="DR38" s="153"/>
      <c r="DS38" s="154"/>
    </row>
    <row r="39" spans="1:124" s="7" customFormat="1" ht="12.75">
      <c r="A39" s="125" t="s">
        <v>21</v>
      </c>
      <c r="B39" s="126"/>
      <c r="C39" s="126"/>
      <c r="D39" s="126"/>
      <c r="E39" s="126"/>
      <c r="F39" s="126"/>
      <c r="G39" s="126"/>
      <c r="H39" s="126"/>
      <c r="I39" s="126"/>
      <c r="J39" s="127"/>
      <c r="K39" s="123"/>
      <c r="L39" s="123"/>
      <c r="M39" s="123"/>
      <c r="N39" s="123"/>
      <c r="O39" s="123"/>
      <c r="P39" s="123"/>
      <c r="Q39" s="158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60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52"/>
      <c r="DQ39" s="153"/>
      <c r="DR39" s="153"/>
      <c r="DS39" s="154"/>
    </row>
    <row r="40" spans="1:124" s="7" customFormat="1" ht="13.15" customHeight="1">
      <c r="A40" s="125"/>
      <c r="B40" s="126"/>
      <c r="C40" s="126"/>
      <c r="D40" s="126"/>
      <c r="E40" s="126"/>
      <c r="F40" s="126"/>
      <c r="G40" s="126"/>
      <c r="H40" s="126"/>
      <c r="I40" s="126"/>
      <c r="J40" s="127"/>
      <c r="K40" s="123"/>
      <c r="L40" s="123"/>
      <c r="M40" s="123"/>
      <c r="N40" s="123"/>
      <c r="O40" s="123"/>
      <c r="P40" s="123"/>
      <c r="Q40" s="123" t="s">
        <v>22</v>
      </c>
      <c r="R40" s="123"/>
      <c r="S40" s="123"/>
      <c r="T40" s="123"/>
      <c r="U40" s="123"/>
      <c r="V40" s="123"/>
      <c r="W40" s="123"/>
      <c r="X40" s="123"/>
      <c r="Y40" s="123" t="s">
        <v>5</v>
      </c>
      <c r="Z40" s="123"/>
      <c r="AA40" s="123"/>
      <c r="AB40" s="123"/>
      <c r="AC40" s="123"/>
      <c r="AD40" s="123"/>
      <c r="AE40" s="123"/>
      <c r="AF40" s="123"/>
      <c r="AG40" s="123" t="s">
        <v>23</v>
      </c>
      <c r="AH40" s="123"/>
      <c r="AI40" s="123"/>
      <c r="AJ40" s="123"/>
      <c r="AK40" s="123"/>
      <c r="AL40" s="123"/>
      <c r="AM40" s="123"/>
      <c r="AN40" s="123"/>
      <c r="AO40" s="123" t="s">
        <v>5</v>
      </c>
      <c r="AP40" s="123"/>
      <c r="AQ40" s="123"/>
      <c r="AR40" s="123"/>
      <c r="AS40" s="123"/>
      <c r="AT40" s="123"/>
      <c r="AU40" s="123"/>
      <c r="AV40" s="123"/>
      <c r="AW40" s="123"/>
      <c r="AX40" s="123"/>
      <c r="AY40" s="123" t="s">
        <v>23</v>
      </c>
      <c r="AZ40" s="123"/>
      <c r="BA40" s="123"/>
      <c r="BB40" s="123"/>
      <c r="BC40" s="123"/>
      <c r="BD40" s="123"/>
      <c r="BE40" s="123"/>
      <c r="BF40" s="123"/>
      <c r="BG40" s="123"/>
      <c r="BH40" s="123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23" t="s">
        <v>22</v>
      </c>
      <c r="CC40" s="123"/>
      <c r="CD40" s="123"/>
      <c r="CE40" s="123"/>
      <c r="CF40" s="123"/>
      <c r="CG40" s="123"/>
      <c r="CH40" s="123"/>
      <c r="CI40" s="123"/>
      <c r="CJ40" s="123" t="s">
        <v>5</v>
      </c>
      <c r="CK40" s="123"/>
      <c r="CL40" s="123"/>
      <c r="CM40" s="123"/>
      <c r="CN40" s="123"/>
      <c r="CO40" s="123"/>
      <c r="CP40" s="123"/>
      <c r="CQ40" s="123"/>
      <c r="CR40" s="123" t="s">
        <v>23</v>
      </c>
      <c r="CS40" s="123"/>
      <c r="CT40" s="123"/>
      <c r="CU40" s="123"/>
      <c r="CV40" s="123"/>
      <c r="CW40" s="123"/>
      <c r="CX40" s="123"/>
      <c r="CY40" s="124"/>
      <c r="CZ40" s="123" t="s">
        <v>5</v>
      </c>
      <c r="DA40" s="123"/>
      <c r="DB40" s="123"/>
      <c r="DC40" s="123"/>
      <c r="DD40" s="123"/>
      <c r="DE40" s="123"/>
      <c r="DF40" s="123"/>
      <c r="DG40" s="123"/>
      <c r="DH40" s="123" t="s">
        <v>74</v>
      </c>
      <c r="DI40" s="123"/>
      <c r="DJ40" s="123"/>
      <c r="DK40" s="123"/>
      <c r="DL40" s="123"/>
      <c r="DM40" s="123"/>
      <c r="DN40" s="123"/>
      <c r="DO40" s="123"/>
      <c r="DP40" s="152"/>
      <c r="DQ40" s="153"/>
      <c r="DR40" s="153"/>
      <c r="DS40" s="154"/>
    </row>
    <row r="41" spans="1:124" s="7" customFormat="1" ht="12.75">
      <c r="A41" s="125"/>
      <c r="B41" s="126"/>
      <c r="C41" s="126"/>
      <c r="D41" s="126"/>
      <c r="E41" s="126"/>
      <c r="F41" s="126"/>
      <c r="G41" s="126"/>
      <c r="H41" s="126"/>
      <c r="I41" s="126"/>
      <c r="J41" s="127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23"/>
      <c r="CC41" s="123"/>
      <c r="CD41" s="123"/>
      <c r="CE41" s="123"/>
      <c r="CF41" s="123"/>
      <c r="CG41" s="123"/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4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52"/>
      <c r="DQ41" s="153"/>
      <c r="DR41" s="153"/>
      <c r="DS41" s="154"/>
    </row>
    <row r="42" spans="1:124" s="7" customFormat="1" ht="12" customHeight="1">
      <c r="A42" s="125"/>
      <c r="B42" s="126"/>
      <c r="C42" s="126"/>
      <c r="D42" s="126"/>
      <c r="E42" s="126"/>
      <c r="F42" s="126"/>
      <c r="G42" s="126"/>
      <c r="H42" s="126"/>
      <c r="I42" s="126"/>
      <c r="J42" s="127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23"/>
      <c r="CC42" s="123"/>
      <c r="CD42" s="123"/>
      <c r="CE42" s="123"/>
      <c r="CF42" s="123"/>
      <c r="CG42" s="123"/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4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55"/>
      <c r="DQ42" s="156"/>
      <c r="DR42" s="156"/>
      <c r="DS42" s="157"/>
    </row>
    <row r="43" spans="1:124" s="7" customFormat="1" ht="12.75">
      <c r="A43" s="94">
        <v>1</v>
      </c>
      <c r="B43" s="97"/>
      <c r="C43" s="97"/>
      <c r="D43" s="97"/>
      <c r="E43" s="97"/>
      <c r="F43" s="97"/>
      <c r="G43" s="97"/>
      <c r="H43" s="97"/>
      <c r="I43" s="97"/>
      <c r="J43" s="98"/>
      <c r="K43" s="93">
        <v>2</v>
      </c>
      <c r="L43" s="93"/>
      <c r="M43" s="93"/>
      <c r="N43" s="93"/>
      <c r="O43" s="93"/>
      <c r="P43" s="93"/>
      <c r="Q43" s="93">
        <v>3</v>
      </c>
      <c r="R43" s="93"/>
      <c r="S43" s="93"/>
      <c r="T43" s="93"/>
      <c r="U43" s="93"/>
      <c r="V43" s="93"/>
      <c r="W43" s="93"/>
      <c r="X43" s="93"/>
      <c r="Y43" s="93">
        <v>4</v>
      </c>
      <c r="Z43" s="93"/>
      <c r="AA43" s="93"/>
      <c r="AB43" s="93"/>
      <c r="AC43" s="93"/>
      <c r="AD43" s="93"/>
      <c r="AE43" s="93"/>
      <c r="AF43" s="93"/>
      <c r="AG43" s="93">
        <v>5</v>
      </c>
      <c r="AH43" s="93"/>
      <c r="AI43" s="93"/>
      <c r="AJ43" s="93"/>
      <c r="AK43" s="93"/>
      <c r="AL43" s="93"/>
      <c r="AM43" s="93"/>
      <c r="AN43" s="93"/>
      <c r="AO43" s="94">
        <v>6</v>
      </c>
      <c r="AP43" s="97"/>
      <c r="AQ43" s="97"/>
      <c r="AR43" s="97"/>
      <c r="AS43" s="97"/>
      <c r="AT43" s="97"/>
      <c r="AU43" s="97"/>
      <c r="AV43" s="97"/>
      <c r="AW43" s="97"/>
      <c r="AX43" s="98"/>
      <c r="AY43" s="94">
        <v>7</v>
      </c>
      <c r="AZ43" s="97"/>
      <c r="BA43" s="97"/>
      <c r="BB43" s="97"/>
      <c r="BC43" s="97"/>
      <c r="BD43" s="97"/>
      <c r="BE43" s="97"/>
      <c r="BF43" s="97"/>
      <c r="BG43" s="97"/>
      <c r="BH43" s="98"/>
      <c r="BI43" s="93">
        <v>8</v>
      </c>
      <c r="BJ43" s="93"/>
      <c r="BK43" s="93"/>
      <c r="BL43" s="93"/>
      <c r="BM43" s="93"/>
      <c r="BN43" s="93"/>
      <c r="BO43" s="93"/>
      <c r="BP43" s="93"/>
      <c r="BQ43" s="93"/>
      <c r="BR43" s="93"/>
      <c r="BS43" s="93">
        <v>9</v>
      </c>
      <c r="BT43" s="93"/>
      <c r="BU43" s="93"/>
      <c r="BV43" s="93"/>
      <c r="BW43" s="93"/>
      <c r="BX43" s="93"/>
      <c r="BY43" s="93"/>
      <c r="BZ43" s="93"/>
      <c r="CA43" s="93"/>
      <c r="CB43" s="93">
        <v>10</v>
      </c>
      <c r="CC43" s="93"/>
      <c r="CD43" s="93"/>
      <c r="CE43" s="93"/>
      <c r="CF43" s="93"/>
      <c r="CG43" s="93"/>
      <c r="CH43" s="93"/>
      <c r="CI43" s="93"/>
      <c r="CJ43" s="93">
        <v>11</v>
      </c>
      <c r="CK43" s="93"/>
      <c r="CL43" s="93"/>
      <c r="CM43" s="93"/>
      <c r="CN43" s="93"/>
      <c r="CO43" s="93"/>
      <c r="CP43" s="93"/>
      <c r="CQ43" s="93"/>
      <c r="CR43" s="93">
        <v>12</v>
      </c>
      <c r="CS43" s="93"/>
      <c r="CT43" s="93"/>
      <c r="CU43" s="93"/>
      <c r="CV43" s="93"/>
      <c r="CW43" s="93"/>
      <c r="CX43" s="93"/>
      <c r="CY43" s="94"/>
      <c r="CZ43" s="93">
        <v>13</v>
      </c>
      <c r="DA43" s="93"/>
      <c r="DB43" s="93"/>
      <c r="DC43" s="93"/>
      <c r="DD43" s="93"/>
      <c r="DE43" s="93"/>
      <c r="DF43" s="93"/>
      <c r="DG43" s="93"/>
      <c r="DH43" s="93">
        <v>14</v>
      </c>
      <c r="DI43" s="93"/>
      <c r="DJ43" s="93"/>
      <c r="DK43" s="93"/>
      <c r="DL43" s="93"/>
      <c r="DM43" s="93"/>
      <c r="DN43" s="93"/>
      <c r="DO43" s="93"/>
      <c r="DP43" s="94">
        <v>15</v>
      </c>
      <c r="DQ43" s="97"/>
      <c r="DR43" s="97"/>
      <c r="DS43" s="98"/>
    </row>
    <row r="44" spans="1:124" s="7" customFormat="1" ht="12.75">
      <c r="A44" s="108" t="s">
        <v>24</v>
      </c>
      <c r="B44" s="109"/>
      <c r="C44" s="109"/>
      <c r="D44" s="109"/>
      <c r="E44" s="109"/>
      <c r="F44" s="109"/>
      <c r="G44" s="109"/>
      <c r="H44" s="109"/>
      <c r="I44" s="109"/>
      <c r="J44" s="110"/>
      <c r="K44" s="93" t="s">
        <v>25</v>
      </c>
      <c r="L44" s="93"/>
      <c r="M44" s="93"/>
      <c r="N44" s="93"/>
      <c r="O44" s="93"/>
      <c r="P44" s="93"/>
      <c r="Q44" s="93" t="s">
        <v>25</v>
      </c>
      <c r="R44" s="93"/>
      <c r="S44" s="93"/>
      <c r="T44" s="93"/>
      <c r="U44" s="93"/>
      <c r="V44" s="93"/>
      <c r="W44" s="93"/>
      <c r="X44" s="93"/>
      <c r="Y44" s="93" t="s">
        <v>25</v>
      </c>
      <c r="Z44" s="93"/>
      <c r="AA44" s="93"/>
      <c r="AB44" s="93"/>
      <c r="AC44" s="93"/>
      <c r="AD44" s="93"/>
      <c r="AE44" s="93"/>
      <c r="AF44" s="93"/>
      <c r="AG44" s="93" t="s">
        <v>25</v>
      </c>
      <c r="AH44" s="93"/>
      <c r="AI44" s="93"/>
      <c r="AJ44" s="93"/>
      <c r="AK44" s="93"/>
      <c r="AL44" s="93"/>
      <c r="AM44" s="93"/>
      <c r="AN44" s="93"/>
      <c r="AO44" s="94" t="s">
        <v>25</v>
      </c>
      <c r="AP44" s="97"/>
      <c r="AQ44" s="97"/>
      <c r="AR44" s="97"/>
      <c r="AS44" s="97"/>
      <c r="AT44" s="97"/>
      <c r="AU44" s="97"/>
      <c r="AV44" s="97"/>
      <c r="AW44" s="97"/>
      <c r="AX44" s="98"/>
      <c r="AY44" s="94" t="s">
        <v>25</v>
      </c>
      <c r="AZ44" s="97"/>
      <c r="BA44" s="97"/>
      <c r="BB44" s="97"/>
      <c r="BC44" s="97"/>
      <c r="BD44" s="97"/>
      <c r="BE44" s="97"/>
      <c r="BF44" s="97"/>
      <c r="BG44" s="97"/>
      <c r="BH44" s="98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4"/>
      <c r="BT44" s="97"/>
      <c r="BU44" s="97"/>
      <c r="BV44" s="97"/>
      <c r="BW44" s="97"/>
      <c r="BX44" s="97"/>
      <c r="BY44" s="97"/>
      <c r="BZ44" s="97"/>
      <c r="CA44" s="98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4"/>
      <c r="CZ44" s="93"/>
      <c r="DA44" s="93"/>
      <c r="DB44" s="93"/>
      <c r="DC44" s="93"/>
      <c r="DD44" s="93"/>
      <c r="DE44" s="93"/>
      <c r="DF44" s="93"/>
      <c r="DG44" s="93"/>
      <c r="DH44" s="94"/>
      <c r="DI44" s="97"/>
      <c r="DJ44" s="97"/>
      <c r="DK44" s="97"/>
      <c r="DL44" s="97"/>
      <c r="DM44" s="97"/>
      <c r="DN44" s="97"/>
      <c r="DO44" s="98"/>
      <c r="DP44" s="94"/>
      <c r="DQ44" s="97"/>
      <c r="DR44" s="97"/>
      <c r="DS44" s="98"/>
    </row>
    <row r="45" spans="1:124" s="7" customFormat="1" ht="12.75">
      <c r="A45" s="108" t="s">
        <v>26</v>
      </c>
      <c r="B45" s="109"/>
      <c r="C45" s="109"/>
      <c r="D45" s="109"/>
      <c r="E45" s="109"/>
      <c r="F45" s="109"/>
      <c r="G45" s="109"/>
      <c r="H45" s="109"/>
      <c r="I45" s="109"/>
      <c r="J45" s="110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4"/>
      <c r="AP45" s="97"/>
      <c r="AQ45" s="97"/>
      <c r="AR45" s="97"/>
      <c r="AS45" s="97"/>
      <c r="AT45" s="97"/>
      <c r="AU45" s="97"/>
      <c r="AV45" s="97"/>
      <c r="AW45" s="97"/>
      <c r="AX45" s="98"/>
      <c r="AY45" s="94"/>
      <c r="AZ45" s="97"/>
      <c r="BA45" s="97"/>
      <c r="BB45" s="97"/>
      <c r="BC45" s="97"/>
      <c r="BD45" s="97"/>
      <c r="BE45" s="97"/>
      <c r="BF45" s="97"/>
      <c r="BG45" s="97"/>
      <c r="BH45" s="98"/>
      <c r="BI45" s="93"/>
      <c r="BJ45" s="93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4"/>
      <c r="CZ45" s="93"/>
      <c r="DA45" s="93"/>
      <c r="DB45" s="93"/>
      <c r="DC45" s="93"/>
      <c r="DD45" s="93"/>
      <c r="DE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4"/>
      <c r="DQ45" s="97"/>
      <c r="DR45" s="97"/>
      <c r="DS45" s="98"/>
    </row>
    <row r="46" spans="1:124" s="22" customFormat="1" ht="26.45" customHeight="1">
      <c r="A46" s="111" t="s">
        <v>75</v>
      </c>
      <c r="B46" s="112"/>
      <c r="C46" s="112"/>
      <c r="D46" s="112"/>
      <c r="E46" s="112"/>
      <c r="F46" s="112"/>
      <c r="G46" s="112"/>
      <c r="H46" s="112"/>
      <c r="I46" s="112"/>
      <c r="J46" s="113"/>
      <c r="K46" s="114" t="s">
        <v>27</v>
      </c>
      <c r="L46" s="115"/>
      <c r="M46" s="115"/>
      <c r="N46" s="115"/>
      <c r="O46" s="115"/>
      <c r="P46" s="116"/>
      <c r="Q46" s="114">
        <v>8</v>
      </c>
      <c r="R46" s="115"/>
      <c r="S46" s="115"/>
      <c r="T46" s="115"/>
      <c r="U46" s="115"/>
      <c r="V46" s="115"/>
      <c r="W46" s="115"/>
      <c r="X46" s="116"/>
      <c r="Y46" s="117">
        <v>8</v>
      </c>
      <c r="Z46" s="118"/>
      <c r="AA46" s="118"/>
      <c r="AB46" s="118"/>
      <c r="AC46" s="118"/>
      <c r="AD46" s="118"/>
      <c r="AE46" s="118"/>
      <c r="AF46" s="119"/>
      <c r="AG46" s="114">
        <v>8</v>
      </c>
      <c r="AH46" s="115"/>
      <c r="AI46" s="115"/>
      <c r="AJ46" s="115"/>
      <c r="AK46" s="115"/>
      <c r="AL46" s="115"/>
      <c r="AM46" s="115"/>
      <c r="AN46" s="116"/>
      <c r="AO46" s="117">
        <v>8</v>
      </c>
      <c r="AP46" s="118"/>
      <c r="AQ46" s="118"/>
      <c r="AR46" s="118"/>
      <c r="AS46" s="118"/>
      <c r="AT46" s="118"/>
      <c r="AU46" s="118"/>
      <c r="AV46" s="118"/>
      <c r="AW46" s="118"/>
      <c r="AX46" s="119"/>
      <c r="AY46" s="114">
        <v>8</v>
      </c>
      <c r="AZ46" s="115"/>
      <c r="BA46" s="115"/>
      <c r="BB46" s="115"/>
      <c r="BC46" s="115"/>
      <c r="BD46" s="115"/>
      <c r="BE46" s="115"/>
      <c r="BF46" s="115"/>
      <c r="BG46" s="115"/>
      <c r="BH46" s="116"/>
      <c r="BI46" s="104">
        <v>0.05</v>
      </c>
      <c r="BJ46" s="95"/>
      <c r="BK46" s="95"/>
      <c r="BL46" s="95"/>
      <c r="BM46" s="95"/>
      <c r="BN46" s="95"/>
      <c r="BO46" s="95"/>
      <c r="BP46" s="95"/>
      <c r="BQ46" s="95"/>
      <c r="BR46" s="95"/>
      <c r="BS46" s="96">
        <v>0</v>
      </c>
      <c r="BT46" s="102"/>
      <c r="BU46" s="102"/>
      <c r="BV46" s="102"/>
      <c r="BW46" s="102"/>
      <c r="BX46" s="102"/>
      <c r="BY46" s="102"/>
      <c r="BZ46" s="102"/>
      <c r="CA46" s="103"/>
      <c r="CB46" s="120">
        <v>1552048.78</v>
      </c>
      <c r="CC46" s="121"/>
      <c r="CD46" s="121"/>
      <c r="CE46" s="121"/>
      <c r="CF46" s="121"/>
      <c r="CG46" s="121"/>
      <c r="CH46" s="121"/>
      <c r="CI46" s="122"/>
      <c r="CJ46" s="120">
        <v>388012.19</v>
      </c>
      <c r="CK46" s="121"/>
      <c r="CL46" s="121"/>
      <c r="CM46" s="121"/>
      <c r="CN46" s="121"/>
      <c r="CO46" s="121"/>
      <c r="CP46" s="121"/>
      <c r="CQ46" s="122"/>
      <c r="CR46" s="120">
        <v>388012.19</v>
      </c>
      <c r="CS46" s="121"/>
      <c r="CT46" s="121"/>
      <c r="CU46" s="121"/>
      <c r="CV46" s="121"/>
      <c r="CW46" s="121"/>
      <c r="CX46" s="121"/>
      <c r="CY46" s="122"/>
      <c r="CZ46" s="120">
        <v>447109.59</v>
      </c>
      <c r="DA46" s="121"/>
      <c r="DB46" s="121"/>
      <c r="DC46" s="121"/>
      <c r="DD46" s="121"/>
      <c r="DE46" s="121"/>
      <c r="DF46" s="121"/>
      <c r="DG46" s="122"/>
      <c r="DH46" s="120">
        <v>447109.59</v>
      </c>
      <c r="DI46" s="121"/>
      <c r="DJ46" s="121"/>
      <c r="DK46" s="121"/>
      <c r="DL46" s="121"/>
      <c r="DM46" s="121"/>
      <c r="DN46" s="121"/>
      <c r="DO46" s="122"/>
      <c r="DP46" s="105" t="s">
        <v>112</v>
      </c>
      <c r="DQ46" s="106"/>
      <c r="DR46" s="106"/>
      <c r="DS46" s="107"/>
      <c r="DT46" s="27"/>
    </row>
    <row r="47" spans="1:124" s="7" customFormat="1" ht="12.75">
      <c r="A47" s="108" t="s">
        <v>28</v>
      </c>
      <c r="B47" s="109"/>
      <c r="C47" s="109"/>
      <c r="D47" s="109"/>
      <c r="E47" s="109"/>
      <c r="F47" s="109"/>
      <c r="G47" s="109"/>
      <c r="H47" s="109"/>
      <c r="I47" s="109"/>
      <c r="J47" s="110"/>
      <c r="K47" s="93" t="s">
        <v>25</v>
      </c>
      <c r="L47" s="93"/>
      <c r="M47" s="93"/>
      <c r="N47" s="93"/>
      <c r="O47" s="93"/>
      <c r="P47" s="93"/>
      <c r="Q47" s="93" t="s">
        <v>25</v>
      </c>
      <c r="R47" s="93"/>
      <c r="S47" s="93"/>
      <c r="T47" s="93"/>
      <c r="U47" s="93"/>
      <c r="V47" s="93"/>
      <c r="W47" s="93"/>
      <c r="X47" s="93"/>
      <c r="Y47" s="93" t="s">
        <v>25</v>
      </c>
      <c r="Z47" s="93"/>
      <c r="AA47" s="93"/>
      <c r="AB47" s="93"/>
      <c r="AC47" s="93"/>
      <c r="AD47" s="93"/>
      <c r="AE47" s="93"/>
      <c r="AF47" s="93"/>
      <c r="AG47" s="93" t="s">
        <v>25</v>
      </c>
      <c r="AH47" s="93"/>
      <c r="AI47" s="93"/>
      <c r="AJ47" s="93"/>
      <c r="AK47" s="93"/>
      <c r="AL47" s="93"/>
      <c r="AM47" s="93"/>
      <c r="AN47" s="93"/>
      <c r="AO47" s="94" t="s">
        <v>25</v>
      </c>
      <c r="AP47" s="97"/>
      <c r="AQ47" s="97"/>
      <c r="AR47" s="97"/>
      <c r="AS47" s="97"/>
      <c r="AT47" s="97"/>
      <c r="AU47" s="97"/>
      <c r="AV47" s="97"/>
      <c r="AW47" s="97"/>
      <c r="AX47" s="98"/>
      <c r="AY47" s="94" t="s">
        <v>25</v>
      </c>
      <c r="AZ47" s="97"/>
      <c r="BA47" s="97"/>
      <c r="BB47" s="97"/>
      <c r="BC47" s="97"/>
      <c r="BD47" s="97"/>
      <c r="BE47" s="97"/>
      <c r="BF47" s="97"/>
      <c r="BG47" s="97"/>
      <c r="BH47" s="98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 t="s">
        <v>25</v>
      </c>
      <c r="CC47" s="93"/>
      <c r="CD47" s="93"/>
      <c r="CE47" s="93"/>
      <c r="CF47" s="93"/>
      <c r="CG47" s="93"/>
      <c r="CH47" s="93"/>
      <c r="CI47" s="93"/>
      <c r="CJ47" s="93" t="s">
        <v>25</v>
      </c>
      <c r="CK47" s="93"/>
      <c r="CL47" s="93"/>
      <c r="CM47" s="93"/>
      <c r="CN47" s="93"/>
      <c r="CO47" s="93"/>
      <c r="CP47" s="93"/>
      <c r="CQ47" s="93"/>
      <c r="CR47" s="93" t="s">
        <v>25</v>
      </c>
      <c r="CS47" s="93"/>
      <c r="CT47" s="93"/>
      <c r="CU47" s="93"/>
      <c r="CV47" s="93"/>
      <c r="CW47" s="93"/>
      <c r="CX47" s="93"/>
      <c r="CY47" s="94"/>
      <c r="CZ47" s="95" t="s">
        <v>25</v>
      </c>
      <c r="DA47" s="95"/>
      <c r="DB47" s="95"/>
      <c r="DC47" s="95"/>
      <c r="DD47" s="95"/>
      <c r="DE47" s="95"/>
      <c r="DF47" s="95"/>
      <c r="DG47" s="96"/>
      <c r="DH47" s="95" t="s">
        <v>25</v>
      </c>
      <c r="DI47" s="95"/>
      <c r="DJ47" s="95"/>
      <c r="DK47" s="95"/>
      <c r="DL47" s="95"/>
      <c r="DM47" s="95"/>
      <c r="DN47" s="95"/>
      <c r="DO47" s="96"/>
      <c r="DP47" s="94"/>
      <c r="DQ47" s="97"/>
      <c r="DR47" s="97"/>
      <c r="DS47" s="98"/>
    </row>
    <row r="48" spans="1:124" s="7" customFormat="1" ht="66" customHeight="1">
      <c r="A48" s="99" t="s">
        <v>88</v>
      </c>
      <c r="B48" s="100"/>
      <c r="C48" s="100"/>
      <c r="D48" s="100"/>
      <c r="E48" s="100"/>
      <c r="F48" s="100"/>
      <c r="G48" s="100"/>
      <c r="H48" s="100"/>
      <c r="I48" s="100"/>
      <c r="J48" s="101"/>
      <c r="K48" s="95" t="s">
        <v>29</v>
      </c>
      <c r="L48" s="95"/>
      <c r="M48" s="95"/>
      <c r="N48" s="95"/>
      <c r="O48" s="95"/>
      <c r="P48" s="95"/>
      <c r="Q48" s="95" t="s">
        <v>81</v>
      </c>
      <c r="R48" s="95"/>
      <c r="S48" s="95"/>
      <c r="T48" s="95"/>
      <c r="U48" s="95"/>
      <c r="V48" s="95"/>
      <c r="W48" s="95"/>
      <c r="X48" s="95"/>
      <c r="Y48" s="95" t="s">
        <v>25</v>
      </c>
      <c r="Z48" s="95"/>
      <c r="AA48" s="95"/>
      <c r="AB48" s="95"/>
      <c r="AC48" s="95"/>
      <c r="AD48" s="95"/>
      <c r="AE48" s="95"/>
      <c r="AF48" s="95"/>
      <c r="AG48" s="95" t="s">
        <v>81</v>
      </c>
      <c r="AH48" s="95"/>
      <c r="AI48" s="95"/>
      <c r="AJ48" s="95"/>
      <c r="AK48" s="95"/>
      <c r="AL48" s="95"/>
      <c r="AM48" s="95"/>
      <c r="AN48" s="95"/>
      <c r="AO48" s="94" t="s">
        <v>25</v>
      </c>
      <c r="AP48" s="97"/>
      <c r="AQ48" s="97"/>
      <c r="AR48" s="97"/>
      <c r="AS48" s="97"/>
      <c r="AT48" s="97"/>
      <c r="AU48" s="97"/>
      <c r="AV48" s="97"/>
      <c r="AW48" s="97"/>
      <c r="AX48" s="98"/>
      <c r="AY48" s="96">
        <v>0</v>
      </c>
      <c r="AZ48" s="102"/>
      <c r="BA48" s="102"/>
      <c r="BB48" s="102"/>
      <c r="BC48" s="102"/>
      <c r="BD48" s="102"/>
      <c r="BE48" s="102"/>
      <c r="BF48" s="102"/>
      <c r="BG48" s="102"/>
      <c r="BH48" s="103"/>
      <c r="BI48" s="104">
        <v>0.05</v>
      </c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 t="s">
        <v>25</v>
      </c>
      <c r="CC48" s="95"/>
      <c r="CD48" s="95"/>
      <c r="CE48" s="95"/>
      <c r="CF48" s="95"/>
      <c r="CG48" s="95"/>
      <c r="CH48" s="95"/>
      <c r="CI48" s="95"/>
      <c r="CJ48" s="95" t="s">
        <v>25</v>
      </c>
      <c r="CK48" s="95"/>
      <c r="CL48" s="95"/>
      <c r="CM48" s="95"/>
      <c r="CN48" s="95"/>
      <c r="CO48" s="95"/>
      <c r="CP48" s="95"/>
      <c r="CQ48" s="95"/>
      <c r="CR48" s="95" t="s">
        <v>25</v>
      </c>
      <c r="CS48" s="95"/>
      <c r="CT48" s="95"/>
      <c r="CU48" s="95"/>
      <c r="CV48" s="95"/>
      <c r="CW48" s="95"/>
      <c r="CX48" s="95"/>
      <c r="CY48" s="96"/>
      <c r="CZ48" s="95" t="s">
        <v>25</v>
      </c>
      <c r="DA48" s="95"/>
      <c r="DB48" s="95"/>
      <c r="DC48" s="95"/>
      <c r="DD48" s="95"/>
      <c r="DE48" s="95"/>
      <c r="DF48" s="95"/>
      <c r="DG48" s="96"/>
      <c r="DH48" s="95" t="s">
        <v>25</v>
      </c>
      <c r="DI48" s="95"/>
      <c r="DJ48" s="95"/>
      <c r="DK48" s="95"/>
      <c r="DL48" s="95"/>
      <c r="DM48" s="95"/>
      <c r="DN48" s="95"/>
      <c r="DO48" s="96"/>
      <c r="DP48" s="105" t="s">
        <v>113</v>
      </c>
      <c r="DQ48" s="106"/>
      <c r="DR48" s="106"/>
      <c r="DS48" s="107"/>
    </row>
    <row r="49" spans="10:80" ht="4.5" customHeight="1"/>
    <row r="50" spans="10:80" s="37" customFormat="1" ht="18.95" customHeight="1">
      <c r="J50" s="128" t="s">
        <v>79</v>
      </c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128" t="s">
        <v>106</v>
      </c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</row>
    <row r="51" spans="10:80" s="37" customFormat="1" ht="12.75" customHeight="1"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0:80" s="37" customFormat="1" ht="19.5" customHeight="1">
      <c r="J52" s="129" t="s">
        <v>111</v>
      </c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128" t="s">
        <v>107</v>
      </c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</row>
  </sheetData>
  <mergeCells count="253">
    <mergeCell ref="BF27:BV27"/>
    <mergeCell ref="AJ29:CH29"/>
    <mergeCell ref="A30:CH30"/>
    <mergeCell ref="DL30:DS32"/>
    <mergeCell ref="AR31:CH31"/>
    <mergeCell ref="A32:CH32"/>
    <mergeCell ref="AG23:AN23"/>
    <mergeCell ref="AO23:AX23"/>
    <mergeCell ref="DH24:DO24"/>
    <mergeCell ref="DP24:DS24"/>
    <mergeCell ref="CZ25:DG25"/>
    <mergeCell ref="DH25:DO25"/>
    <mergeCell ref="BI24:BR24"/>
    <mergeCell ref="BS24:CA24"/>
    <mergeCell ref="CB24:CI24"/>
    <mergeCell ref="CJ24:CQ24"/>
    <mergeCell ref="CR24:CY24"/>
    <mergeCell ref="CZ24:DG24"/>
    <mergeCell ref="Q21:X21"/>
    <mergeCell ref="Y21:AF21"/>
    <mergeCell ref="AG21:AN21"/>
    <mergeCell ref="AO21:AX21"/>
    <mergeCell ref="CZ23:DG23"/>
    <mergeCell ref="DH23:DO23"/>
    <mergeCell ref="DP23:DS23"/>
    <mergeCell ref="A24:J24"/>
    <mergeCell ref="K24:P24"/>
    <mergeCell ref="Q24:X24"/>
    <mergeCell ref="Y24:AF24"/>
    <mergeCell ref="AG24:AN24"/>
    <mergeCell ref="AO24:AX24"/>
    <mergeCell ref="AY24:BH24"/>
    <mergeCell ref="AY23:BH23"/>
    <mergeCell ref="BI23:BR23"/>
    <mergeCell ref="BS23:CA23"/>
    <mergeCell ref="CB23:CI23"/>
    <mergeCell ref="CJ23:CQ23"/>
    <mergeCell ref="CR23:CY23"/>
    <mergeCell ref="A23:J23"/>
    <mergeCell ref="K23:P23"/>
    <mergeCell ref="Q23:X23"/>
    <mergeCell ref="Y23:AF23"/>
    <mergeCell ref="CB22:CI22"/>
    <mergeCell ref="CJ22:CQ22"/>
    <mergeCell ref="CR22:CY22"/>
    <mergeCell ref="CZ22:DG22"/>
    <mergeCell ref="DH22:DO22"/>
    <mergeCell ref="DP22:DS22"/>
    <mergeCell ref="DP21:DS21"/>
    <mergeCell ref="A22:J22"/>
    <mergeCell ref="K22:P22"/>
    <mergeCell ref="Q22:X22"/>
    <mergeCell ref="Y22:AF22"/>
    <mergeCell ref="AG22:AN22"/>
    <mergeCell ref="AO22:AX22"/>
    <mergeCell ref="AY22:BH22"/>
    <mergeCell ref="BI22:BR22"/>
    <mergeCell ref="BS22:CA22"/>
    <mergeCell ref="BS21:CA21"/>
    <mergeCell ref="CB21:CI21"/>
    <mergeCell ref="CJ21:CQ21"/>
    <mergeCell ref="CR21:CY21"/>
    <mergeCell ref="CZ21:DG21"/>
    <mergeCell ref="DH21:DO21"/>
    <mergeCell ref="A21:J21"/>
    <mergeCell ref="K21:P21"/>
    <mergeCell ref="AY21:BH21"/>
    <mergeCell ref="BI21:BR21"/>
    <mergeCell ref="BI20:BR20"/>
    <mergeCell ref="CZ19:DG19"/>
    <mergeCell ref="DH19:DO19"/>
    <mergeCell ref="DP19:DS19"/>
    <mergeCell ref="A20:J20"/>
    <mergeCell ref="K20:P20"/>
    <mergeCell ref="Q20:X20"/>
    <mergeCell ref="Y20:AF20"/>
    <mergeCell ref="AG20:AN20"/>
    <mergeCell ref="AO20:AX20"/>
    <mergeCell ref="AY20:BH20"/>
    <mergeCell ref="AY19:BH19"/>
    <mergeCell ref="BI19:BR19"/>
    <mergeCell ref="BS19:CA19"/>
    <mergeCell ref="CB19:CI19"/>
    <mergeCell ref="CJ19:CQ19"/>
    <mergeCell ref="CR19:CY19"/>
    <mergeCell ref="A19:J19"/>
    <mergeCell ref="K19:P19"/>
    <mergeCell ref="Q19:X19"/>
    <mergeCell ref="Y19:AF19"/>
    <mergeCell ref="AG19:AN19"/>
    <mergeCell ref="AO19:AX19"/>
    <mergeCell ref="DH20:DO20"/>
    <mergeCell ref="DP20:DS20"/>
    <mergeCell ref="BS14:CA18"/>
    <mergeCell ref="CB14:CY15"/>
    <mergeCell ref="CZ14:DO15"/>
    <mergeCell ref="A15:J15"/>
    <mergeCell ref="A16:J16"/>
    <mergeCell ref="Q16:X18"/>
    <mergeCell ref="Y16:AF18"/>
    <mergeCell ref="AG16:AN18"/>
    <mergeCell ref="AO16:AX18"/>
    <mergeCell ref="AY16:BH18"/>
    <mergeCell ref="BS20:CA20"/>
    <mergeCell ref="CB20:CI20"/>
    <mergeCell ref="CJ20:CQ20"/>
    <mergeCell ref="CR20:CY20"/>
    <mergeCell ref="CZ20:DG20"/>
    <mergeCell ref="A1:DS1"/>
    <mergeCell ref="BF3:BV3"/>
    <mergeCell ref="AJ5:CH5"/>
    <mergeCell ref="A6:CH6"/>
    <mergeCell ref="DL6:DS8"/>
    <mergeCell ref="AR7:CH7"/>
    <mergeCell ref="A8:CH8"/>
    <mergeCell ref="A9:CH9"/>
    <mergeCell ref="A13:J13"/>
    <mergeCell ref="K13:CA13"/>
    <mergeCell ref="CB13:DO13"/>
    <mergeCell ref="DP13:DS18"/>
    <mergeCell ref="A14:J14"/>
    <mergeCell ref="K14:P18"/>
    <mergeCell ref="Q14:AN15"/>
    <mergeCell ref="AO14:BH15"/>
    <mergeCell ref="BI14:BR18"/>
    <mergeCell ref="CB16:CI18"/>
    <mergeCell ref="CJ16:CQ18"/>
    <mergeCell ref="CR16:CY18"/>
    <mergeCell ref="CZ16:DG18"/>
    <mergeCell ref="DH16:DO18"/>
    <mergeCell ref="A17:J17"/>
    <mergeCell ref="A18:J18"/>
    <mergeCell ref="A33:CH33"/>
    <mergeCell ref="A37:J37"/>
    <mergeCell ref="K37:CA37"/>
    <mergeCell ref="CB37:DO37"/>
    <mergeCell ref="DP37:DS42"/>
    <mergeCell ref="A38:J38"/>
    <mergeCell ref="K38:P42"/>
    <mergeCell ref="Q38:AN39"/>
    <mergeCell ref="AO38:BH39"/>
    <mergeCell ref="BI38:BR42"/>
    <mergeCell ref="BS38:CA42"/>
    <mergeCell ref="CB38:CY39"/>
    <mergeCell ref="CZ38:DO39"/>
    <mergeCell ref="A39:J39"/>
    <mergeCell ref="A40:J40"/>
    <mergeCell ref="Q40:X42"/>
    <mergeCell ref="Y40:AF42"/>
    <mergeCell ref="AG40:AN42"/>
    <mergeCell ref="AO40:AX42"/>
    <mergeCell ref="AY40:BH42"/>
    <mergeCell ref="CB40:CI42"/>
    <mergeCell ref="CJ40:CQ42"/>
    <mergeCell ref="CR40:CY42"/>
    <mergeCell ref="CZ40:DG42"/>
    <mergeCell ref="DH40:DO42"/>
    <mergeCell ref="A41:J41"/>
    <mergeCell ref="A42:J42"/>
    <mergeCell ref="A43:J43"/>
    <mergeCell ref="K43:P43"/>
    <mergeCell ref="Q43:X43"/>
    <mergeCell ref="Y43:AF43"/>
    <mergeCell ref="AG43:AN43"/>
    <mergeCell ref="AO43:AX43"/>
    <mergeCell ref="AY43:BH43"/>
    <mergeCell ref="BI43:BR43"/>
    <mergeCell ref="BS43:CA43"/>
    <mergeCell ref="CB43:CI43"/>
    <mergeCell ref="CJ43:CQ43"/>
    <mergeCell ref="CR43:CY43"/>
    <mergeCell ref="CZ43:DG43"/>
    <mergeCell ref="DH43:DO43"/>
    <mergeCell ref="Y45:AF45"/>
    <mergeCell ref="AG45:AN45"/>
    <mergeCell ref="AO45:AX45"/>
    <mergeCell ref="AY45:BH45"/>
    <mergeCell ref="BI45:BR45"/>
    <mergeCell ref="BS45:CA45"/>
    <mergeCell ref="DP43:DS43"/>
    <mergeCell ref="A44:J44"/>
    <mergeCell ref="K44:P44"/>
    <mergeCell ref="Q44:X44"/>
    <mergeCell ref="Y44:AF44"/>
    <mergeCell ref="AG44:AN44"/>
    <mergeCell ref="AO44:AX44"/>
    <mergeCell ref="AY44:BH44"/>
    <mergeCell ref="BI44:BR44"/>
    <mergeCell ref="BS44:CA44"/>
    <mergeCell ref="CB44:CI44"/>
    <mergeCell ref="CJ44:CQ44"/>
    <mergeCell ref="CR44:CY44"/>
    <mergeCell ref="CZ44:DG44"/>
    <mergeCell ref="DH44:DO44"/>
    <mergeCell ref="DP44:DS44"/>
    <mergeCell ref="CB45:CI45"/>
    <mergeCell ref="CJ45:CQ45"/>
    <mergeCell ref="CR45:CY45"/>
    <mergeCell ref="CZ45:DG45"/>
    <mergeCell ref="DH45:DO45"/>
    <mergeCell ref="DP45:DS45"/>
    <mergeCell ref="A46:J46"/>
    <mergeCell ref="K46:P46"/>
    <mergeCell ref="Q46:X46"/>
    <mergeCell ref="Y46:AF46"/>
    <mergeCell ref="AG46:AN46"/>
    <mergeCell ref="AO46:AX46"/>
    <mergeCell ref="AY46:BH46"/>
    <mergeCell ref="BI46:BR46"/>
    <mergeCell ref="BS46:CA46"/>
    <mergeCell ref="CB46:CI46"/>
    <mergeCell ref="CJ46:CQ46"/>
    <mergeCell ref="CR46:CY46"/>
    <mergeCell ref="CZ46:DG46"/>
    <mergeCell ref="DH46:DO46"/>
    <mergeCell ref="DP46:DS46"/>
    <mergeCell ref="A45:J45"/>
    <mergeCell ref="K45:P45"/>
    <mergeCell ref="Q45:X45"/>
    <mergeCell ref="DP47:DS47"/>
    <mergeCell ref="A48:J48"/>
    <mergeCell ref="K48:P48"/>
    <mergeCell ref="Q48:X48"/>
    <mergeCell ref="Y48:AF48"/>
    <mergeCell ref="AG48:AN48"/>
    <mergeCell ref="AO48:AX48"/>
    <mergeCell ref="AY48:BH48"/>
    <mergeCell ref="BI48:BR48"/>
    <mergeCell ref="BS48:CA48"/>
    <mergeCell ref="CB48:CI48"/>
    <mergeCell ref="CJ48:CQ48"/>
    <mergeCell ref="CR48:CY48"/>
    <mergeCell ref="CZ48:DG48"/>
    <mergeCell ref="DH48:DO48"/>
    <mergeCell ref="DP48:DS48"/>
    <mergeCell ref="A47:J47"/>
    <mergeCell ref="K47:P47"/>
    <mergeCell ref="Q47:X47"/>
    <mergeCell ref="Y47:AF47"/>
    <mergeCell ref="AG47:AN47"/>
    <mergeCell ref="AO47:AX47"/>
    <mergeCell ref="AY47:BH47"/>
    <mergeCell ref="BI47:BR47"/>
    <mergeCell ref="J50:Z50"/>
    <mergeCell ref="BA50:CB50"/>
    <mergeCell ref="J52:Z52"/>
    <mergeCell ref="BA52:CB52"/>
    <mergeCell ref="CB47:CI47"/>
    <mergeCell ref="CJ47:CQ47"/>
    <mergeCell ref="CR47:CY47"/>
    <mergeCell ref="CZ47:DG47"/>
    <mergeCell ref="DH47:DO47"/>
    <mergeCell ref="BS47:CA47"/>
  </mergeCells>
  <pageMargins left="0.19685039370078741" right="0.19685039370078741" top="0.19685039370078741" bottom="0.19685039370078741" header="0" footer="0"/>
  <pageSetup paperSize="9" scale="6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DT31"/>
  <sheetViews>
    <sheetView topLeftCell="A4" zoomScale="120" zoomScaleNormal="120" workbookViewId="0">
      <selection activeCell="A3" sqref="A3:XFD24"/>
    </sheetView>
  </sheetViews>
  <sheetFormatPr defaultColWidth="1.140625" defaultRowHeight="15.75"/>
  <cols>
    <col min="1" max="9" width="1.140625" style="30"/>
    <col min="10" max="10" width="44.42578125" style="30" customWidth="1"/>
    <col min="11" max="15" width="1.140625" style="30"/>
    <col min="16" max="16" width="5.42578125" style="30" customWidth="1"/>
    <col min="17" max="57" width="1.140625" style="30"/>
    <col min="58" max="61" width="1.140625" style="30" customWidth="1"/>
    <col min="62" max="67" width="1.140625" style="30"/>
    <col min="68" max="68" width="3.5703125" style="30" customWidth="1"/>
    <col min="69" max="75" width="1.140625" style="30"/>
    <col min="76" max="76" width="2.28515625" style="30" customWidth="1"/>
    <col min="77" max="83" width="1.140625" style="30"/>
    <col min="84" max="84" width="2.28515625" style="30" customWidth="1"/>
    <col min="85" max="92" width="1.140625" style="30"/>
    <col min="93" max="93" width="0.140625" style="30" customWidth="1"/>
    <col min="94" max="94" width="1.140625" style="30"/>
    <col min="95" max="95" width="2.7109375" style="30" customWidth="1"/>
    <col min="96" max="102" width="1.140625" style="30"/>
    <col min="103" max="103" width="1.28515625" style="30" customWidth="1"/>
    <col min="104" max="104" width="2.5703125" style="30" customWidth="1"/>
    <col min="105" max="118" width="1.140625" style="30"/>
    <col min="119" max="119" width="2.85546875" style="30" customWidth="1"/>
    <col min="120" max="122" width="1.140625" style="30"/>
    <col min="123" max="123" width="6.85546875" style="30" customWidth="1"/>
    <col min="124" max="124" width="37" style="30" customWidth="1"/>
    <col min="125" max="265" width="1.140625" style="30"/>
    <col min="266" max="266" width="52.28515625" style="30" customWidth="1"/>
    <col min="267" max="271" width="1.140625" style="30"/>
    <col min="272" max="272" width="2.7109375" style="30" customWidth="1"/>
    <col min="273" max="313" width="1.140625" style="30"/>
    <col min="314" max="317" width="1.140625" style="30" customWidth="1"/>
    <col min="318" max="323" width="1.140625" style="30"/>
    <col min="324" max="324" width="3.5703125" style="30" customWidth="1"/>
    <col min="325" max="331" width="1.140625" style="30"/>
    <col min="332" max="332" width="2.28515625" style="30" customWidth="1"/>
    <col min="333" max="339" width="1.140625" style="30"/>
    <col min="340" max="340" width="2.28515625" style="30" customWidth="1"/>
    <col min="341" max="348" width="1.140625" style="30"/>
    <col min="349" max="349" width="0.140625" style="30" customWidth="1"/>
    <col min="350" max="358" width="1.140625" style="30"/>
    <col min="359" max="359" width="0.28515625" style="30" customWidth="1"/>
    <col min="360" max="360" width="2.5703125" style="30" customWidth="1"/>
    <col min="361" max="521" width="1.140625" style="30"/>
    <col min="522" max="522" width="52.28515625" style="30" customWidth="1"/>
    <col min="523" max="527" width="1.140625" style="30"/>
    <col min="528" max="528" width="2.7109375" style="30" customWidth="1"/>
    <col min="529" max="569" width="1.140625" style="30"/>
    <col min="570" max="573" width="1.140625" style="30" customWidth="1"/>
    <col min="574" max="579" width="1.140625" style="30"/>
    <col min="580" max="580" width="3.5703125" style="30" customWidth="1"/>
    <col min="581" max="587" width="1.140625" style="30"/>
    <col min="588" max="588" width="2.28515625" style="30" customWidth="1"/>
    <col min="589" max="595" width="1.140625" style="30"/>
    <col min="596" max="596" width="2.28515625" style="30" customWidth="1"/>
    <col min="597" max="604" width="1.140625" style="30"/>
    <col min="605" max="605" width="0.140625" style="30" customWidth="1"/>
    <col min="606" max="614" width="1.140625" style="30"/>
    <col min="615" max="615" width="0.28515625" style="30" customWidth="1"/>
    <col min="616" max="616" width="2.5703125" style="30" customWidth="1"/>
    <col min="617" max="777" width="1.140625" style="30"/>
    <col min="778" max="778" width="52.28515625" style="30" customWidth="1"/>
    <col min="779" max="783" width="1.140625" style="30"/>
    <col min="784" max="784" width="2.7109375" style="30" customWidth="1"/>
    <col min="785" max="825" width="1.140625" style="30"/>
    <col min="826" max="829" width="1.140625" style="30" customWidth="1"/>
    <col min="830" max="835" width="1.140625" style="30"/>
    <col min="836" max="836" width="3.5703125" style="30" customWidth="1"/>
    <col min="837" max="843" width="1.140625" style="30"/>
    <col min="844" max="844" width="2.28515625" style="30" customWidth="1"/>
    <col min="845" max="851" width="1.140625" style="30"/>
    <col min="852" max="852" width="2.28515625" style="30" customWidth="1"/>
    <col min="853" max="860" width="1.140625" style="30"/>
    <col min="861" max="861" width="0.140625" style="30" customWidth="1"/>
    <col min="862" max="870" width="1.140625" style="30"/>
    <col min="871" max="871" width="0.28515625" style="30" customWidth="1"/>
    <col min="872" max="872" width="2.5703125" style="30" customWidth="1"/>
    <col min="873" max="1033" width="1.140625" style="30"/>
    <col min="1034" max="1034" width="52.28515625" style="30" customWidth="1"/>
    <col min="1035" max="1039" width="1.140625" style="30"/>
    <col min="1040" max="1040" width="2.7109375" style="30" customWidth="1"/>
    <col min="1041" max="1081" width="1.140625" style="30"/>
    <col min="1082" max="1085" width="1.140625" style="30" customWidth="1"/>
    <col min="1086" max="1091" width="1.140625" style="30"/>
    <col min="1092" max="1092" width="3.5703125" style="30" customWidth="1"/>
    <col min="1093" max="1099" width="1.140625" style="30"/>
    <col min="1100" max="1100" width="2.28515625" style="30" customWidth="1"/>
    <col min="1101" max="1107" width="1.140625" style="30"/>
    <col min="1108" max="1108" width="2.28515625" style="30" customWidth="1"/>
    <col min="1109" max="1116" width="1.140625" style="30"/>
    <col min="1117" max="1117" width="0.140625" style="30" customWidth="1"/>
    <col min="1118" max="1126" width="1.140625" style="30"/>
    <col min="1127" max="1127" width="0.28515625" style="30" customWidth="1"/>
    <col min="1128" max="1128" width="2.5703125" style="30" customWidth="1"/>
    <col min="1129" max="1289" width="1.140625" style="30"/>
    <col min="1290" max="1290" width="52.28515625" style="30" customWidth="1"/>
    <col min="1291" max="1295" width="1.140625" style="30"/>
    <col min="1296" max="1296" width="2.7109375" style="30" customWidth="1"/>
    <col min="1297" max="1337" width="1.140625" style="30"/>
    <col min="1338" max="1341" width="1.140625" style="30" customWidth="1"/>
    <col min="1342" max="1347" width="1.140625" style="30"/>
    <col min="1348" max="1348" width="3.5703125" style="30" customWidth="1"/>
    <col min="1349" max="1355" width="1.140625" style="30"/>
    <col min="1356" max="1356" width="2.28515625" style="30" customWidth="1"/>
    <col min="1357" max="1363" width="1.140625" style="30"/>
    <col min="1364" max="1364" width="2.28515625" style="30" customWidth="1"/>
    <col min="1365" max="1372" width="1.140625" style="30"/>
    <col min="1373" max="1373" width="0.140625" style="30" customWidth="1"/>
    <col min="1374" max="1382" width="1.140625" style="30"/>
    <col min="1383" max="1383" width="0.28515625" style="30" customWidth="1"/>
    <col min="1384" max="1384" width="2.5703125" style="30" customWidth="1"/>
    <col min="1385" max="1545" width="1.140625" style="30"/>
    <col min="1546" max="1546" width="52.28515625" style="30" customWidth="1"/>
    <col min="1547" max="1551" width="1.140625" style="30"/>
    <col min="1552" max="1552" width="2.7109375" style="30" customWidth="1"/>
    <col min="1553" max="1593" width="1.140625" style="30"/>
    <col min="1594" max="1597" width="1.140625" style="30" customWidth="1"/>
    <col min="1598" max="1603" width="1.140625" style="30"/>
    <col min="1604" max="1604" width="3.5703125" style="30" customWidth="1"/>
    <col min="1605" max="1611" width="1.140625" style="30"/>
    <col min="1612" max="1612" width="2.28515625" style="30" customWidth="1"/>
    <col min="1613" max="1619" width="1.140625" style="30"/>
    <col min="1620" max="1620" width="2.28515625" style="30" customWidth="1"/>
    <col min="1621" max="1628" width="1.140625" style="30"/>
    <col min="1629" max="1629" width="0.140625" style="30" customWidth="1"/>
    <col min="1630" max="1638" width="1.140625" style="30"/>
    <col min="1639" max="1639" width="0.28515625" style="30" customWidth="1"/>
    <col min="1640" max="1640" width="2.5703125" style="30" customWidth="1"/>
    <col min="1641" max="1801" width="1.140625" style="30"/>
    <col min="1802" max="1802" width="52.28515625" style="30" customWidth="1"/>
    <col min="1803" max="1807" width="1.140625" style="30"/>
    <col min="1808" max="1808" width="2.7109375" style="30" customWidth="1"/>
    <col min="1809" max="1849" width="1.140625" style="30"/>
    <col min="1850" max="1853" width="1.140625" style="30" customWidth="1"/>
    <col min="1854" max="1859" width="1.140625" style="30"/>
    <col min="1860" max="1860" width="3.5703125" style="30" customWidth="1"/>
    <col min="1861" max="1867" width="1.140625" style="30"/>
    <col min="1868" max="1868" width="2.28515625" style="30" customWidth="1"/>
    <col min="1869" max="1875" width="1.140625" style="30"/>
    <col min="1876" max="1876" width="2.28515625" style="30" customWidth="1"/>
    <col min="1877" max="1884" width="1.140625" style="30"/>
    <col min="1885" max="1885" width="0.140625" style="30" customWidth="1"/>
    <col min="1886" max="1894" width="1.140625" style="30"/>
    <col min="1895" max="1895" width="0.28515625" style="30" customWidth="1"/>
    <col min="1896" max="1896" width="2.5703125" style="30" customWidth="1"/>
    <col min="1897" max="2057" width="1.140625" style="30"/>
    <col min="2058" max="2058" width="52.28515625" style="30" customWidth="1"/>
    <col min="2059" max="2063" width="1.140625" style="30"/>
    <col min="2064" max="2064" width="2.7109375" style="30" customWidth="1"/>
    <col min="2065" max="2105" width="1.140625" style="30"/>
    <col min="2106" max="2109" width="1.140625" style="30" customWidth="1"/>
    <col min="2110" max="2115" width="1.140625" style="30"/>
    <col min="2116" max="2116" width="3.5703125" style="30" customWidth="1"/>
    <col min="2117" max="2123" width="1.140625" style="30"/>
    <col min="2124" max="2124" width="2.28515625" style="30" customWidth="1"/>
    <col min="2125" max="2131" width="1.140625" style="30"/>
    <col min="2132" max="2132" width="2.28515625" style="30" customWidth="1"/>
    <col min="2133" max="2140" width="1.140625" style="30"/>
    <col min="2141" max="2141" width="0.140625" style="30" customWidth="1"/>
    <col min="2142" max="2150" width="1.140625" style="30"/>
    <col min="2151" max="2151" width="0.28515625" style="30" customWidth="1"/>
    <col min="2152" max="2152" width="2.5703125" style="30" customWidth="1"/>
    <col min="2153" max="2313" width="1.140625" style="30"/>
    <col min="2314" max="2314" width="52.28515625" style="30" customWidth="1"/>
    <col min="2315" max="2319" width="1.140625" style="30"/>
    <col min="2320" max="2320" width="2.7109375" style="30" customWidth="1"/>
    <col min="2321" max="2361" width="1.140625" style="30"/>
    <col min="2362" max="2365" width="1.140625" style="30" customWidth="1"/>
    <col min="2366" max="2371" width="1.140625" style="30"/>
    <col min="2372" max="2372" width="3.5703125" style="30" customWidth="1"/>
    <col min="2373" max="2379" width="1.140625" style="30"/>
    <col min="2380" max="2380" width="2.28515625" style="30" customWidth="1"/>
    <col min="2381" max="2387" width="1.140625" style="30"/>
    <col min="2388" max="2388" width="2.28515625" style="30" customWidth="1"/>
    <col min="2389" max="2396" width="1.140625" style="30"/>
    <col min="2397" max="2397" width="0.140625" style="30" customWidth="1"/>
    <col min="2398" max="2406" width="1.140625" style="30"/>
    <col min="2407" max="2407" width="0.28515625" style="30" customWidth="1"/>
    <col min="2408" max="2408" width="2.5703125" style="30" customWidth="1"/>
    <col min="2409" max="2569" width="1.140625" style="30"/>
    <col min="2570" max="2570" width="52.28515625" style="30" customWidth="1"/>
    <col min="2571" max="2575" width="1.140625" style="30"/>
    <col min="2576" max="2576" width="2.7109375" style="30" customWidth="1"/>
    <col min="2577" max="2617" width="1.140625" style="30"/>
    <col min="2618" max="2621" width="1.140625" style="30" customWidth="1"/>
    <col min="2622" max="2627" width="1.140625" style="30"/>
    <col min="2628" max="2628" width="3.5703125" style="30" customWidth="1"/>
    <col min="2629" max="2635" width="1.140625" style="30"/>
    <col min="2636" max="2636" width="2.28515625" style="30" customWidth="1"/>
    <col min="2637" max="2643" width="1.140625" style="30"/>
    <col min="2644" max="2644" width="2.28515625" style="30" customWidth="1"/>
    <col min="2645" max="2652" width="1.140625" style="30"/>
    <col min="2653" max="2653" width="0.140625" style="30" customWidth="1"/>
    <col min="2654" max="2662" width="1.140625" style="30"/>
    <col min="2663" max="2663" width="0.28515625" style="30" customWidth="1"/>
    <col min="2664" max="2664" width="2.5703125" style="30" customWidth="1"/>
    <col min="2665" max="2825" width="1.140625" style="30"/>
    <col min="2826" max="2826" width="52.28515625" style="30" customWidth="1"/>
    <col min="2827" max="2831" width="1.140625" style="30"/>
    <col min="2832" max="2832" width="2.7109375" style="30" customWidth="1"/>
    <col min="2833" max="2873" width="1.140625" style="30"/>
    <col min="2874" max="2877" width="1.140625" style="30" customWidth="1"/>
    <col min="2878" max="2883" width="1.140625" style="30"/>
    <col min="2884" max="2884" width="3.5703125" style="30" customWidth="1"/>
    <col min="2885" max="2891" width="1.140625" style="30"/>
    <col min="2892" max="2892" width="2.28515625" style="30" customWidth="1"/>
    <col min="2893" max="2899" width="1.140625" style="30"/>
    <col min="2900" max="2900" width="2.28515625" style="30" customWidth="1"/>
    <col min="2901" max="2908" width="1.140625" style="30"/>
    <col min="2909" max="2909" width="0.140625" style="30" customWidth="1"/>
    <col min="2910" max="2918" width="1.140625" style="30"/>
    <col min="2919" max="2919" width="0.28515625" style="30" customWidth="1"/>
    <col min="2920" max="2920" width="2.5703125" style="30" customWidth="1"/>
    <col min="2921" max="3081" width="1.140625" style="30"/>
    <col min="3082" max="3082" width="52.28515625" style="30" customWidth="1"/>
    <col min="3083" max="3087" width="1.140625" style="30"/>
    <col min="3088" max="3088" width="2.7109375" style="30" customWidth="1"/>
    <col min="3089" max="3129" width="1.140625" style="30"/>
    <col min="3130" max="3133" width="1.140625" style="30" customWidth="1"/>
    <col min="3134" max="3139" width="1.140625" style="30"/>
    <col min="3140" max="3140" width="3.5703125" style="30" customWidth="1"/>
    <col min="3141" max="3147" width="1.140625" style="30"/>
    <col min="3148" max="3148" width="2.28515625" style="30" customWidth="1"/>
    <col min="3149" max="3155" width="1.140625" style="30"/>
    <col min="3156" max="3156" width="2.28515625" style="30" customWidth="1"/>
    <col min="3157" max="3164" width="1.140625" style="30"/>
    <col min="3165" max="3165" width="0.140625" style="30" customWidth="1"/>
    <col min="3166" max="3174" width="1.140625" style="30"/>
    <col min="3175" max="3175" width="0.28515625" style="30" customWidth="1"/>
    <col min="3176" max="3176" width="2.5703125" style="30" customWidth="1"/>
    <col min="3177" max="3337" width="1.140625" style="30"/>
    <col min="3338" max="3338" width="52.28515625" style="30" customWidth="1"/>
    <col min="3339" max="3343" width="1.140625" style="30"/>
    <col min="3344" max="3344" width="2.7109375" style="30" customWidth="1"/>
    <col min="3345" max="3385" width="1.140625" style="30"/>
    <col min="3386" max="3389" width="1.140625" style="30" customWidth="1"/>
    <col min="3390" max="3395" width="1.140625" style="30"/>
    <col min="3396" max="3396" width="3.5703125" style="30" customWidth="1"/>
    <col min="3397" max="3403" width="1.140625" style="30"/>
    <col min="3404" max="3404" width="2.28515625" style="30" customWidth="1"/>
    <col min="3405" max="3411" width="1.140625" style="30"/>
    <col min="3412" max="3412" width="2.28515625" style="30" customWidth="1"/>
    <col min="3413" max="3420" width="1.140625" style="30"/>
    <col min="3421" max="3421" width="0.140625" style="30" customWidth="1"/>
    <col min="3422" max="3430" width="1.140625" style="30"/>
    <col min="3431" max="3431" width="0.28515625" style="30" customWidth="1"/>
    <col min="3432" max="3432" width="2.5703125" style="30" customWidth="1"/>
    <col min="3433" max="3593" width="1.140625" style="30"/>
    <col min="3594" max="3594" width="52.28515625" style="30" customWidth="1"/>
    <col min="3595" max="3599" width="1.140625" style="30"/>
    <col min="3600" max="3600" width="2.7109375" style="30" customWidth="1"/>
    <col min="3601" max="3641" width="1.140625" style="30"/>
    <col min="3642" max="3645" width="1.140625" style="30" customWidth="1"/>
    <col min="3646" max="3651" width="1.140625" style="30"/>
    <col min="3652" max="3652" width="3.5703125" style="30" customWidth="1"/>
    <col min="3653" max="3659" width="1.140625" style="30"/>
    <col min="3660" max="3660" width="2.28515625" style="30" customWidth="1"/>
    <col min="3661" max="3667" width="1.140625" style="30"/>
    <col min="3668" max="3668" width="2.28515625" style="30" customWidth="1"/>
    <col min="3669" max="3676" width="1.140625" style="30"/>
    <col min="3677" max="3677" width="0.140625" style="30" customWidth="1"/>
    <col min="3678" max="3686" width="1.140625" style="30"/>
    <col min="3687" max="3687" width="0.28515625" style="30" customWidth="1"/>
    <col min="3688" max="3688" width="2.5703125" style="30" customWidth="1"/>
    <col min="3689" max="3849" width="1.140625" style="30"/>
    <col min="3850" max="3850" width="52.28515625" style="30" customWidth="1"/>
    <col min="3851" max="3855" width="1.140625" style="30"/>
    <col min="3856" max="3856" width="2.7109375" style="30" customWidth="1"/>
    <col min="3857" max="3897" width="1.140625" style="30"/>
    <col min="3898" max="3901" width="1.140625" style="30" customWidth="1"/>
    <col min="3902" max="3907" width="1.140625" style="30"/>
    <col min="3908" max="3908" width="3.5703125" style="30" customWidth="1"/>
    <col min="3909" max="3915" width="1.140625" style="30"/>
    <col min="3916" max="3916" width="2.28515625" style="30" customWidth="1"/>
    <col min="3917" max="3923" width="1.140625" style="30"/>
    <col min="3924" max="3924" width="2.28515625" style="30" customWidth="1"/>
    <col min="3925" max="3932" width="1.140625" style="30"/>
    <col min="3933" max="3933" width="0.140625" style="30" customWidth="1"/>
    <col min="3934" max="3942" width="1.140625" style="30"/>
    <col min="3943" max="3943" width="0.28515625" style="30" customWidth="1"/>
    <col min="3944" max="3944" width="2.5703125" style="30" customWidth="1"/>
    <col min="3945" max="4105" width="1.140625" style="30"/>
    <col min="4106" max="4106" width="52.28515625" style="30" customWidth="1"/>
    <col min="4107" max="4111" width="1.140625" style="30"/>
    <col min="4112" max="4112" width="2.7109375" style="30" customWidth="1"/>
    <col min="4113" max="4153" width="1.140625" style="30"/>
    <col min="4154" max="4157" width="1.140625" style="30" customWidth="1"/>
    <col min="4158" max="4163" width="1.140625" style="30"/>
    <col min="4164" max="4164" width="3.5703125" style="30" customWidth="1"/>
    <col min="4165" max="4171" width="1.140625" style="30"/>
    <col min="4172" max="4172" width="2.28515625" style="30" customWidth="1"/>
    <col min="4173" max="4179" width="1.140625" style="30"/>
    <col min="4180" max="4180" width="2.28515625" style="30" customWidth="1"/>
    <col min="4181" max="4188" width="1.140625" style="30"/>
    <col min="4189" max="4189" width="0.140625" style="30" customWidth="1"/>
    <col min="4190" max="4198" width="1.140625" style="30"/>
    <col min="4199" max="4199" width="0.28515625" style="30" customWidth="1"/>
    <col min="4200" max="4200" width="2.5703125" style="30" customWidth="1"/>
    <col min="4201" max="4361" width="1.140625" style="30"/>
    <col min="4362" max="4362" width="52.28515625" style="30" customWidth="1"/>
    <col min="4363" max="4367" width="1.140625" style="30"/>
    <col min="4368" max="4368" width="2.7109375" style="30" customWidth="1"/>
    <col min="4369" max="4409" width="1.140625" style="30"/>
    <col min="4410" max="4413" width="1.140625" style="30" customWidth="1"/>
    <col min="4414" max="4419" width="1.140625" style="30"/>
    <col min="4420" max="4420" width="3.5703125" style="30" customWidth="1"/>
    <col min="4421" max="4427" width="1.140625" style="30"/>
    <col min="4428" max="4428" width="2.28515625" style="30" customWidth="1"/>
    <col min="4429" max="4435" width="1.140625" style="30"/>
    <col min="4436" max="4436" width="2.28515625" style="30" customWidth="1"/>
    <col min="4437" max="4444" width="1.140625" style="30"/>
    <col min="4445" max="4445" width="0.140625" style="30" customWidth="1"/>
    <col min="4446" max="4454" width="1.140625" style="30"/>
    <col min="4455" max="4455" width="0.28515625" style="30" customWidth="1"/>
    <col min="4456" max="4456" width="2.5703125" style="30" customWidth="1"/>
    <col min="4457" max="4617" width="1.140625" style="30"/>
    <col min="4618" max="4618" width="52.28515625" style="30" customWidth="1"/>
    <col min="4619" max="4623" width="1.140625" style="30"/>
    <col min="4624" max="4624" width="2.7109375" style="30" customWidth="1"/>
    <col min="4625" max="4665" width="1.140625" style="30"/>
    <col min="4666" max="4669" width="1.140625" style="30" customWidth="1"/>
    <col min="4670" max="4675" width="1.140625" style="30"/>
    <col min="4676" max="4676" width="3.5703125" style="30" customWidth="1"/>
    <col min="4677" max="4683" width="1.140625" style="30"/>
    <col min="4684" max="4684" width="2.28515625" style="30" customWidth="1"/>
    <col min="4685" max="4691" width="1.140625" style="30"/>
    <col min="4692" max="4692" width="2.28515625" style="30" customWidth="1"/>
    <col min="4693" max="4700" width="1.140625" style="30"/>
    <col min="4701" max="4701" width="0.140625" style="30" customWidth="1"/>
    <col min="4702" max="4710" width="1.140625" style="30"/>
    <col min="4711" max="4711" width="0.28515625" style="30" customWidth="1"/>
    <col min="4712" max="4712" width="2.5703125" style="30" customWidth="1"/>
    <col min="4713" max="4873" width="1.140625" style="30"/>
    <col min="4874" max="4874" width="52.28515625" style="30" customWidth="1"/>
    <col min="4875" max="4879" width="1.140625" style="30"/>
    <col min="4880" max="4880" width="2.7109375" style="30" customWidth="1"/>
    <col min="4881" max="4921" width="1.140625" style="30"/>
    <col min="4922" max="4925" width="1.140625" style="30" customWidth="1"/>
    <col min="4926" max="4931" width="1.140625" style="30"/>
    <col min="4932" max="4932" width="3.5703125" style="30" customWidth="1"/>
    <col min="4933" max="4939" width="1.140625" style="30"/>
    <col min="4940" max="4940" width="2.28515625" style="30" customWidth="1"/>
    <col min="4941" max="4947" width="1.140625" style="30"/>
    <col min="4948" max="4948" width="2.28515625" style="30" customWidth="1"/>
    <col min="4949" max="4956" width="1.140625" style="30"/>
    <col min="4957" max="4957" width="0.140625" style="30" customWidth="1"/>
    <col min="4958" max="4966" width="1.140625" style="30"/>
    <col min="4967" max="4967" width="0.28515625" style="30" customWidth="1"/>
    <col min="4968" max="4968" width="2.5703125" style="30" customWidth="1"/>
    <col min="4969" max="5129" width="1.140625" style="30"/>
    <col min="5130" max="5130" width="52.28515625" style="30" customWidth="1"/>
    <col min="5131" max="5135" width="1.140625" style="30"/>
    <col min="5136" max="5136" width="2.7109375" style="30" customWidth="1"/>
    <col min="5137" max="5177" width="1.140625" style="30"/>
    <col min="5178" max="5181" width="1.140625" style="30" customWidth="1"/>
    <col min="5182" max="5187" width="1.140625" style="30"/>
    <col min="5188" max="5188" width="3.5703125" style="30" customWidth="1"/>
    <col min="5189" max="5195" width="1.140625" style="30"/>
    <col min="5196" max="5196" width="2.28515625" style="30" customWidth="1"/>
    <col min="5197" max="5203" width="1.140625" style="30"/>
    <col min="5204" max="5204" width="2.28515625" style="30" customWidth="1"/>
    <col min="5205" max="5212" width="1.140625" style="30"/>
    <col min="5213" max="5213" width="0.140625" style="30" customWidth="1"/>
    <col min="5214" max="5222" width="1.140625" style="30"/>
    <col min="5223" max="5223" width="0.28515625" style="30" customWidth="1"/>
    <col min="5224" max="5224" width="2.5703125" style="30" customWidth="1"/>
    <col min="5225" max="5385" width="1.140625" style="30"/>
    <col min="5386" max="5386" width="52.28515625" style="30" customWidth="1"/>
    <col min="5387" max="5391" width="1.140625" style="30"/>
    <col min="5392" max="5392" width="2.7109375" style="30" customWidth="1"/>
    <col min="5393" max="5433" width="1.140625" style="30"/>
    <col min="5434" max="5437" width="1.140625" style="30" customWidth="1"/>
    <col min="5438" max="5443" width="1.140625" style="30"/>
    <col min="5444" max="5444" width="3.5703125" style="30" customWidth="1"/>
    <col min="5445" max="5451" width="1.140625" style="30"/>
    <col min="5452" max="5452" width="2.28515625" style="30" customWidth="1"/>
    <col min="5453" max="5459" width="1.140625" style="30"/>
    <col min="5460" max="5460" width="2.28515625" style="30" customWidth="1"/>
    <col min="5461" max="5468" width="1.140625" style="30"/>
    <col min="5469" max="5469" width="0.140625" style="30" customWidth="1"/>
    <col min="5470" max="5478" width="1.140625" style="30"/>
    <col min="5479" max="5479" width="0.28515625" style="30" customWidth="1"/>
    <col min="5480" max="5480" width="2.5703125" style="30" customWidth="1"/>
    <col min="5481" max="5641" width="1.140625" style="30"/>
    <col min="5642" max="5642" width="52.28515625" style="30" customWidth="1"/>
    <col min="5643" max="5647" width="1.140625" style="30"/>
    <col min="5648" max="5648" width="2.7109375" style="30" customWidth="1"/>
    <col min="5649" max="5689" width="1.140625" style="30"/>
    <col min="5690" max="5693" width="1.140625" style="30" customWidth="1"/>
    <col min="5694" max="5699" width="1.140625" style="30"/>
    <col min="5700" max="5700" width="3.5703125" style="30" customWidth="1"/>
    <col min="5701" max="5707" width="1.140625" style="30"/>
    <col min="5708" max="5708" width="2.28515625" style="30" customWidth="1"/>
    <col min="5709" max="5715" width="1.140625" style="30"/>
    <col min="5716" max="5716" width="2.28515625" style="30" customWidth="1"/>
    <col min="5717" max="5724" width="1.140625" style="30"/>
    <col min="5725" max="5725" width="0.140625" style="30" customWidth="1"/>
    <col min="5726" max="5734" width="1.140625" style="30"/>
    <col min="5735" max="5735" width="0.28515625" style="30" customWidth="1"/>
    <col min="5736" max="5736" width="2.5703125" style="30" customWidth="1"/>
    <col min="5737" max="5897" width="1.140625" style="30"/>
    <col min="5898" max="5898" width="52.28515625" style="30" customWidth="1"/>
    <col min="5899" max="5903" width="1.140625" style="30"/>
    <col min="5904" max="5904" width="2.7109375" style="30" customWidth="1"/>
    <col min="5905" max="5945" width="1.140625" style="30"/>
    <col min="5946" max="5949" width="1.140625" style="30" customWidth="1"/>
    <col min="5950" max="5955" width="1.140625" style="30"/>
    <col min="5956" max="5956" width="3.5703125" style="30" customWidth="1"/>
    <col min="5957" max="5963" width="1.140625" style="30"/>
    <col min="5964" max="5964" width="2.28515625" style="30" customWidth="1"/>
    <col min="5965" max="5971" width="1.140625" style="30"/>
    <col min="5972" max="5972" width="2.28515625" style="30" customWidth="1"/>
    <col min="5973" max="5980" width="1.140625" style="30"/>
    <col min="5981" max="5981" width="0.140625" style="30" customWidth="1"/>
    <col min="5982" max="5990" width="1.140625" style="30"/>
    <col min="5991" max="5991" width="0.28515625" style="30" customWidth="1"/>
    <col min="5992" max="5992" width="2.5703125" style="30" customWidth="1"/>
    <col min="5993" max="6153" width="1.140625" style="30"/>
    <col min="6154" max="6154" width="52.28515625" style="30" customWidth="1"/>
    <col min="6155" max="6159" width="1.140625" style="30"/>
    <col min="6160" max="6160" width="2.7109375" style="30" customWidth="1"/>
    <col min="6161" max="6201" width="1.140625" style="30"/>
    <col min="6202" max="6205" width="1.140625" style="30" customWidth="1"/>
    <col min="6206" max="6211" width="1.140625" style="30"/>
    <col min="6212" max="6212" width="3.5703125" style="30" customWidth="1"/>
    <col min="6213" max="6219" width="1.140625" style="30"/>
    <col min="6220" max="6220" width="2.28515625" style="30" customWidth="1"/>
    <col min="6221" max="6227" width="1.140625" style="30"/>
    <col min="6228" max="6228" width="2.28515625" style="30" customWidth="1"/>
    <col min="6229" max="6236" width="1.140625" style="30"/>
    <col min="6237" max="6237" width="0.140625" style="30" customWidth="1"/>
    <col min="6238" max="6246" width="1.140625" style="30"/>
    <col min="6247" max="6247" width="0.28515625" style="30" customWidth="1"/>
    <col min="6248" max="6248" width="2.5703125" style="30" customWidth="1"/>
    <col min="6249" max="6409" width="1.140625" style="30"/>
    <col min="6410" max="6410" width="52.28515625" style="30" customWidth="1"/>
    <col min="6411" max="6415" width="1.140625" style="30"/>
    <col min="6416" max="6416" width="2.7109375" style="30" customWidth="1"/>
    <col min="6417" max="6457" width="1.140625" style="30"/>
    <col min="6458" max="6461" width="1.140625" style="30" customWidth="1"/>
    <col min="6462" max="6467" width="1.140625" style="30"/>
    <col min="6468" max="6468" width="3.5703125" style="30" customWidth="1"/>
    <col min="6469" max="6475" width="1.140625" style="30"/>
    <col min="6476" max="6476" width="2.28515625" style="30" customWidth="1"/>
    <col min="6477" max="6483" width="1.140625" style="30"/>
    <col min="6484" max="6484" width="2.28515625" style="30" customWidth="1"/>
    <col min="6485" max="6492" width="1.140625" style="30"/>
    <col min="6493" max="6493" width="0.140625" style="30" customWidth="1"/>
    <col min="6494" max="6502" width="1.140625" style="30"/>
    <col min="6503" max="6503" width="0.28515625" style="30" customWidth="1"/>
    <col min="6504" max="6504" width="2.5703125" style="30" customWidth="1"/>
    <col min="6505" max="6665" width="1.140625" style="30"/>
    <col min="6666" max="6666" width="52.28515625" style="30" customWidth="1"/>
    <col min="6667" max="6671" width="1.140625" style="30"/>
    <col min="6672" max="6672" width="2.7109375" style="30" customWidth="1"/>
    <col min="6673" max="6713" width="1.140625" style="30"/>
    <col min="6714" max="6717" width="1.140625" style="30" customWidth="1"/>
    <col min="6718" max="6723" width="1.140625" style="30"/>
    <col min="6724" max="6724" width="3.5703125" style="30" customWidth="1"/>
    <col min="6725" max="6731" width="1.140625" style="30"/>
    <col min="6732" max="6732" width="2.28515625" style="30" customWidth="1"/>
    <col min="6733" max="6739" width="1.140625" style="30"/>
    <col min="6740" max="6740" width="2.28515625" style="30" customWidth="1"/>
    <col min="6741" max="6748" width="1.140625" style="30"/>
    <col min="6749" max="6749" width="0.140625" style="30" customWidth="1"/>
    <col min="6750" max="6758" width="1.140625" style="30"/>
    <col min="6759" max="6759" width="0.28515625" style="30" customWidth="1"/>
    <col min="6760" max="6760" width="2.5703125" style="30" customWidth="1"/>
    <col min="6761" max="6921" width="1.140625" style="30"/>
    <col min="6922" max="6922" width="52.28515625" style="30" customWidth="1"/>
    <col min="6923" max="6927" width="1.140625" style="30"/>
    <col min="6928" max="6928" width="2.7109375" style="30" customWidth="1"/>
    <col min="6929" max="6969" width="1.140625" style="30"/>
    <col min="6970" max="6973" width="1.140625" style="30" customWidth="1"/>
    <col min="6974" max="6979" width="1.140625" style="30"/>
    <col min="6980" max="6980" width="3.5703125" style="30" customWidth="1"/>
    <col min="6981" max="6987" width="1.140625" style="30"/>
    <col min="6988" max="6988" width="2.28515625" style="30" customWidth="1"/>
    <col min="6989" max="6995" width="1.140625" style="30"/>
    <col min="6996" max="6996" width="2.28515625" style="30" customWidth="1"/>
    <col min="6997" max="7004" width="1.140625" style="30"/>
    <col min="7005" max="7005" width="0.140625" style="30" customWidth="1"/>
    <col min="7006" max="7014" width="1.140625" style="30"/>
    <col min="7015" max="7015" width="0.28515625" style="30" customWidth="1"/>
    <col min="7016" max="7016" width="2.5703125" style="30" customWidth="1"/>
    <col min="7017" max="7177" width="1.140625" style="30"/>
    <col min="7178" max="7178" width="52.28515625" style="30" customWidth="1"/>
    <col min="7179" max="7183" width="1.140625" style="30"/>
    <col min="7184" max="7184" width="2.7109375" style="30" customWidth="1"/>
    <col min="7185" max="7225" width="1.140625" style="30"/>
    <col min="7226" max="7229" width="1.140625" style="30" customWidth="1"/>
    <col min="7230" max="7235" width="1.140625" style="30"/>
    <col min="7236" max="7236" width="3.5703125" style="30" customWidth="1"/>
    <col min="7237" max="7243" width="1.140625" style="30"/>
    <col min="7244" max="7244" width="2.28515625" style="30" customWidth="1"/>
    <col min="7245" max="7251" width="1.140625" style="30"/>
    <col min="7252" max="7252" width="2.28515625" style="30" customWidth="1"/>
    <col min="7253" max="7260" width="1.140625" style="30"/>
    <col min="7261" max="7261" width="0.140625" style="30" customWidth="1"/>
    <col min="7262" max="7270" width="1.140625" style="30"/>
    <col min="7271" max="7271" width="0.28515625" style="30" customWidth="1"/>
    <col min="7272" max="7272" width="2.5703125" style="30" customWidth="1"/>
    <col min="7273" max="7433" width="1.140625" style="30"/>
    <col min="7434" max="7434" width="52.28515625" style="30" customWidth="1"/>
    <col min="7435" max="7439" width="1.140625" style="30"/>
    <col min="7440" max="7440" width="2.7109375" style="30" customWidth="1"/>
    <col min="7441" max="7481" width="1.140625" style="30"/>
    <col min="7482" max="7485" width="1.140625" style="30" customWidth="1"/>
    <col min="7486" max="7491" width="1.140625" style="30"/>
    <col min="7492" max="7492" width="3.5703125" style="30" customWidth="1"/>
    <col min="7493" max="7499" width="1.140625" style="30"/>
    <col min="7500" max="7500" width="2.28515625" style="30" customWidth="1"/>
    <col min="7501" max="7507" width="1.140625" style="30"/>
    <col min="7508" max="7508" width="2.28515625" style="30" customWidth="1"/>
    <col min="7509" max="7516" width="1.140625" style="30"/>
    <col min="7517" max="7517" width="0.140625" style="30" customWidth="1"/>
    <col min="7518" max="7526" width="1.140625" style="30"/>
    <col min="7527" max="7527" width="0.28515625" style="30" customWidth="1"/>
    <col min="7528" max="7528" width="2.5703125" style="30" customWidth="1"/>
    <col min="7529" max="7689" width="1.140625" style="30"/>
    <col min="7690" max="7690" width="52.28515625" style="30" customWidth="1"/>
    <col min="7691" max="7695" width="1.140625" style="30"/>
    <col min="7696" max="7696" width="2.7109375" style="30" customWidth="1"/>
    <col min="7697" max="7737" width="1.140625" style="30"/>
    <col min="7738" max="7741" width="1.140625" style="30" customWidth="1"/>
    <col min="7742" max="7747" width="1.140625" style="30"/>
    <col min="7748" max="7748" width="3.5703125" style="30" customWidth="1"/>
    <col min="7749" max="7755" width="1.140625" style="30"/>
    <col min="7756" max="7756" width="2.28515625" style="30" customWidth="1"/>
    <col min="7757" max="7763" width="1.140625" style="30"/>
    <col min="7764" max="7764" width="2.28515625" style="30" customWidth="1"/>
    <col min="7765" max="7772" width="1.140625" style="30"/>
    <col min="7773" max="7773" width="0.140625" style="30" customWidth="1"/>
    <col min="7774" max="7782" width="1.140625" style="30"/>
    <col min="7783" max="7783" width="0.28515625" style="30" customWidth="1"/>
    <col min="7784" max="7784" width="2.5703125" style="30" customWidth="1"/>
    <col min="7785" max="7945" width="1.140625" style="30"/>
    <col min="7946" max="7946" width="52.28515625" style="30" customWidth="1"/>
    <col min="7947" max="7951" width="1.140625" style="30"/>
    <col min="7952" max="7952" width="2.7109375" style="30" customWidth="1"/>
    <col min="7953" max="7993" width="1.140625" style="30"/>
    <col min="7994" max="7997" width="1.140625" style="30" customWidth="1"/>
    <col min="7998" max="8003" width="1.140625" style="30"/>
    <col min="8004" max="8004" width="3.5703125" style="30" customWidth="1"/>
    <col min="8005" max="8011" width="1.140625" style="30"/>
    <col min="8012" max="8012" width="2.28515625" style="30" customWidth="1"/>
    <col min="8013" max="8019" width="1.140625" style="30"/>
    <col min="8020" max="8020" width="2.28515625" style="30" customWidth="1"/>
    <col min="8021" max="8028" width="1.140625" style="30"/>
    <col min="8029" max="8029" width="0.140625" style="30" customWidth="1"/>
    <col min="8030" max="8038" width="1.140625" style="30"/>
    <col min="8039" max="8039" width="0.28515625" style="30" customWidth="1"/>
    <col min="8040" max="8040" width="2.5703125" style="30" customWidth="1"/>
    <col min="8041" max="8201" width="1.140625" style="30"/>
    <col min="8202" max="8202" width="52.28515625" style="30" customWidth="1"/>
    <col min="8203" max="8207" width="1.140625" style="30"/>
    <col min="8208" max="8208" width="2.7109375" style="30" customWidth="1"/>
    <col min="8209" max="8249" width="1.140625" style="30"/>
    <col min="8250" max="8253" width="1.140625" style="30" customWidth="1"/>
    <col min="8254" max="8259" width="1.140625" style="30"/>
    <col min="8260" max="8260" width="3.5703125" style="30" customWidth="1"/>
    <col min="8261" max="8267" width="1.140625" style="30"/>
    <col min="8268" max="8268" width="2.28515625" style="30" customWidth="1"/>
    <col min="8269" max="8275" width="1.140625" style="30"/>
    <col min="8276" max="8276" width="2.28515625" style="30" customWidth="1"/>
    <col min="8277" max="8284" width="1.140625" style="30"/>
    <col min="8285" max="8285" width="0.140625" style="30" customWidth="1"/>
    <col min="8286" max="8294" width="1.140625" style="30"/>
    <col min="8295" max="8295" width="0.28515625" style="30" customWidth="1"/>
    <col min="8296" max="8296" width="2.5703125" style="30" customWidth="1"/>
    <col min="8297" max="8457" width="1.140625" style="30"/>
    <col min="8458" max="8458" width="52.28515625" style="30" customWidth="1"/>
    <col min="8459" max="8463" width="1.140625" style="30"/>
    <col min="8464" max="8464" width="2.7109375" style="30" customWidth="1"/>
    <col min="8465" max="8505" width="1.140625" style="30"/>
    <col min="8506" max="8509" width="1.140625" style="30" customWidth="1"/>
    <col min="8510" max="8515" width="1.140625" style="30"/>
    <col min="8516" max="8516" width="3.5703125" style="30" customWidth="1"/>
    <col min="8517" max="8523" width="1.140625" style="30"/>
    <col min="8524" max="8524" width="2.28515625" style="30" customWidth="1"/>
    <col min="8525" max="8531" width="1.140625" style="30"/>
    <col min="8532" max="8532" width="2.28515625" style="30" customWidth="1"/>
    <col min="8533" max="8540" width="1.140625" style="30"/>
    <col min="8541" max="8541" width="0.140625" style="30" customWidth="1"/>
    <col min="8542" max="8550" width="1.140625" style="30"/>
    <col min="8551" max="8551" width="0.28515625" style="30" customWidth="1"/>
    <col min="8552" max="8552" width="2.5703125" style="30" customWidth="1"/>
    <col min="8553" max="8713" width="1.140625" style="30"/>
    <col min="8714" max="8714" width="52.28515625" style="30" customWidth="1"/>
    <col min="8715" max="8719" width="1.140625" style="30"/>
    <col min="8720" max="8720" width="2.7109375" style="30" customWidth="1"/>
    <col min="8721" max="8761" width="1.140625" style="30"/>
    <col min="8762" max="8765" width="1.140625" style="30" customWidth="1"/>
    <col min="8766" max="8771" width="1.140625" style="30"/>
    <col min="8772" max="8772" width="3.5703125" style="30" customWidth="1"/>
    <col min="8773" max="8779" width="1.140625" style="30"/>
    <col min="8780" max="8780" width="2.28515625" style="30" customWidth="1"/>
    <col min="8781" max="8787" width="1.140625" style="30"/>
    <col min="8788" max="8788" width="2.28515625" style="30" customWidth="1"/>
    <col min="8789" max="8796" width="1.140625" style="30"/>
    <col min="8797" max="8797" width="0.140625" style="30" customWidth="1"/>
    <col min="8798" max="8806" width="1.140625" style="30"/>
    <col min="8807" max="8807" width="0.28515625" style="30" customWidth="1"/>
    <col min="8808" max="8808" width="2.5703125" style="30" customWidth="1"/>
    <col min="8809" max="8969" width="1.140625" style="30"/>
    <col min="8970" max="8970" width="52.28515625" style="30" customWidth="1"/>
    <col min="8971" max="8975" width="1.140625" style="30"/>
    <col min="8976" max="8976" width="2.7109375" style="30" customWidth="1"/>
    <col min="8977" max="9017" width="1.140625" style="30"/>
    <col min="9018" max="9021" width="1.140625" style="30" customWidth="1"/>
    <col min="9022" max="9027" width="1.140625" style="30"/>
    <col min="9028" max="9028" width="3.5703125" style="30" customWidth="1"/>
    <col min="9029" max="9035" width="1.140625" style="30"/>
    <col min="9036" max="9036" width="2.28515625" style="30" customWidth="1"/>
    <col min="9037" max="9043" width="1.140625" style="30"/>
    <col min="9044" max="9044" width="2.28515625" style="30" customWidth="1"/>
    <col min="9045" max="9052" width="1.140625" style="30"/>
    <col min="9053" max="9053" width="0.140625" style="30" customWidth="1"/>
    <col min="9054" max="9062" width="1.140625" style="30"/>
    <col min="9063" max="9063" width="0.28515625" style="30" customWidth="1"/>
    <col min="9064" max="9064" width="2.5703125" style="30" customWidth="1"/>
    <col min="9065" max="9225" width="1.140625" style="30"/>
    <col min="9226" max="9226" width="52.28515625" style="30" customWidth="1"/>
    <col min="9227" max="9231" width="1.140625" style="30"/>
    <col min="9232" max="9232" width="2.7109375" style="30" customWidth="1"/>
    <col min="9233" max="9273" width="1.140625" style="30"/>
    <col min="9274" max="9277" width="1.140625" style="30" customWidth="1"/>
    <col min="9278" max="9283" width="1.140625" style="30"/>
    <col min="9284" max="9284" width="3.5703125" style="30" customWidth="1"/>
    <col min="9285" max="9291" width="1.140625" style="30"/>
    <col min="9292" max="9292" width="2.28515625" style="30" customWidth="1"/>
    <col min="9293" max="9299" width="1.140625" style="30"/>
    <col min="9300" max="9300" width="2.28515625" style="30" customWidth="1"/>
    <col min="9301" max="9308" width="1.140625" style="30"/>
    <col min="9309" max="9309" width="0.140625" style="30" customWidth="1"/>
    <col min="9310" max="9318" width="1.140625" style="30"/>
    <col min="9319" max="9319" width="0.28515625" style="30" customWidth="1"/>
    <col min="9320" max="9320" width="2.5703125" style="30" customWidth="1"/>
    <col min="9321" max="9481" width="1.140625" style="30"/>
    <col min="9482" max="9482" width="52.28515625" style="30" customWidth="1"/>
    <col min="9483" max="9487" width="1.140625" style="30"/>
    <col min="9488" max="9488" width="2.7109375" style="30" customWidth="1"/>
    <col min="9489" max="9529" width="1.140625" style="30"/>
    <col min="9530" max="9533" width="1.140625" style="30" customWidth="1"/>
    <col min="9534" max="9539" width="1.140625" style="30"/>
    <col min="9540" max="9540" width="3.5703125" style="30" customWidth="1"/>
    <col min="9541" max="9547" width="1.140625" style="30"/>
    <col min="9548" max="9548" width="2.28515625" style="30" customWidth="1"/>
    <col min="9549" max="9555" width="1.140625" style="30"/>
    <col min="9556" max="9556" width="2.28515625" style="30" customWidth="1"/>
    <col min="9557" max="9564" width="1.140625" style="30"/>
    <col min="9565" max="9565" width="0.140625" style="30" customWidth="1"/>
    <col min="9566" max="9574" width="1.140625" style="30"/>
    <col min="9575" max="9575" width="0.28515625" style="30" customWidth="1"/>
    <col min="9576" max="9576" width="2.5703125" style="30" customWidth="1"/>
    <col min="9577" max="9737" width="1.140625" style="30"/>
    <col min="9738" max="9738" width="52.28515625" style="30" customWidth="1"/>
    <col min="9739" max="9743" width="1.140625" style="30"/>
    <col min="9744" max="9744" width="2.7109375" style="30" customWidth="1"/>
    <col min="9745" max="9785" width="1.140625" style="30"/>
    <col min="9786" max="9789" width="1.140625" style="30" customWidth="1"/>
    <col min="9790" max="9795" width="1.140625" style="30"/>
    <col min="9796" max="9796" width="3.5703125" style="30" customWidth="1"/>
    <col min="9797" max="9803" width="1.140625" style="30"/>
    <col min="9804" max="9804" width="2.28515625" style="30" customWidth="1"/>
    <col min="9805" max="9811" width="1.140625" style="30"/>
    <col min="9812" max="9812" width="2.28515625" style="30" customWidth="1"/>
    <col min="9813" max="9820" width="1.140625" style="30"/>
    <col min="9821" max="9821" width="0.140625" style="30" customWidth="1"/>
    <col min="9822" max="9830" width="1.140625" style="30"/>
    <col min="9831" max="9831" width="0.28515625" style="30" customWidth="1"/>
    <col min="9832" max="9832" width="2.5703125" style="30" customWidth="1"/>
    <col min="9833" max="9993" width="1.140625" style="30"/>
    <col min="9994" max="9994" width="52.28515625" style="30" customWidth="1"/>
    <col min="9995" max="9999" width="1.140625" style="30"/>
    <col min="10000" max="10000" width="2.7109375" style="30" customWidth="1"/>
    <col min="10001" max="10041" width="1.140625" style="30"/>
    <col min="10042" max="10045" width="1.140625" style="30" customWidth="1"/>
    <col min="10046" max="10051" width="1.140625" style="30"/>
    <col min="10052" max="10052" width="3.5703125" style="30" customWidth="1"/>
    <col min="10053" max="10059" width="1.140625" style="30"/>
    <col min="10060" max="10060" width="2.28515625" style="30" customWidth="1"/>
    <col min="10061" max="10067" width="1.140625" style="30"/>
    <col min="10068" max="10068" width="2.28515625" style="30" customWidth="1"/>
    <col min="10069" max="10076" width="1.140625" style="30"/>
    <col min="10077" max="10077" width="0.140625" style="30" customWidth="1"/>
    <col min="10078" max="10086" width="1.140625" style="30"/>
    <col min="10087" max="10087" width="0.28515625" style="30" customWidth="1"/>
    <col min="10088" max="10088" width="2.5703125" style="30" customWidth="1"/>
    <col min="10089" max="10249" width="1.140625" style="30"/>
    <col min="10250" max="10250" width="52.28515625" style="30" customWidth="1"/>
    <col min="10251" max="10255" width="1.140625" style="30"/>
    <col min="10256" max="10256" width="2.7109375" style="30" customWidth="1"/>
    <col min="10257" max="10297" width="1.140625" style="30"/>
    <col min="10298" max="10301" width="1.140625" style="30" customWidth="1"/>
    <col min="10302" max="10307" width="1.140625" style="30"/>
    <col min="10308" max="10308" width="3.5703125" style="30" customWidth="1"/>
    <col min="10309" max="10315" width="1.140625" style="30"/>
    <col min="10316" max="10316" width="2.28515625" style="30" customWidth="1"/>
    <col min="10317" max="10323" width="1.140625" style="30"/>
    <col min="10324" max="10324" width="2.28515625" style="30" customWidth="1"/>
    <col min="10325" max="10332" width="1.140625" style="30"/>
    <col min="10333" max="10333" width="0.140625" style="30" customWidth="1"/>
    <col min="10334" max="10342" width="1.140625" style="30"/>
    <col min="10343" max="10343" width="0.28515625" style="30" customWidth="1"/>
    <col min="10344" max="10344" width="2.5703125" style="30" customWidth="1"/>
    <col min="10345" max="10505" width="1.140625" style="30"/>
    <col min="10506" max="10506" width="52.28515625" style="30" customWidth="1"/>
    <col min="10507" max="10511" width="1.140625" style="30"/>
    <col min="10512" max="10512" width="2.7109375" style="30" customWidth="1"/>
    <col min="10513" max="10553" width="1.140625" style="30"/>
    <col min="10554" max="10557" width="1.140625" style="30" customWidth="1"/>
    <col min="10558" max="10563" width="1.140625" style="30"/>
    <col min="10564" max="10564" width="3.5703125" style="30" customWidth="1"/>
    <col min="10565" max="10571" width="1.140625" style="30"/>
    <col min="10572" max="10572" width="2.28515625" style="30" customWidth="1"/>
    <col min="10573" max="10579" width="1.140625" style="30"/>
    <col min="10580" max="10580" width="2.28515625" style="30" customWidth="1"/>
    <col min="10581" max="10588" width="1.140625" style="30"/>
    <col min="10589" max="10589" width="0.140625" style="30" customWidth="1"/>
    <col min="10590" max="10598" width="1.140625" style="30"/>
    <col min="10599" max="10599" width="0.28515625" style="30" customWidth="1"/>
    <col min="10600" max="10600" width="2.5703125" style="30" customWidth="1"/>
    <col min="10601" max="10761" width="1.140625" style="30"/>
    <col min="10762" max="10762" width="52.28515625" style="30" customWidth="1"/>
    <col min="10763" max="10767" width="1.140625" style="30"/>
    <col min="10768" max="10768" width="2.7109375" style="30" customWidth="1"/>
    <col min="10769" max="10809" width="1.140625" style="30"/>
    <col min="10810" max="10813" width="1.140625" style="30" customWidth="1"/>
    <col min="10814" max="10819" width="1.140625" style="30"/>
    <col min="10820" max="10820" width="3.5703125" style="30" customWidth="1"/>
    <col min="10821" max="10827" width="1.140625" style="30"/>
    <col min="10828" max="10828" width="2.28515625" style="30" customWidth="1"/>
    <col min="10829" max="10835" width="1.140625" style="30"/>
    <col min="10836" max="10836" width="2.28515625" style="30" customWidth="1"/>
    <col min="10837" max="10844" width="1.140625" style="30"/>
    <col min="10845" max="10845" width="0.140625" style="30" customWidth="1"/>
    <col min="10846" max="10854" width="1.140625" style="30"/>
    <col min="10855" max="10855" width="0.28515625" style="30" customWidth="1"/>
    <col min="10856" max="10856" width="2.5703125" style="30" customWidth="1"/>
    <col min="10857" max="11017" width="1.140625" style="30"/>
    <col min="11018" max="11018" width="52.28515625" style="30" customWidth="1"/>
    <col min="11019" max="11023" width="1.140625" style="30"/>
    <col min="11024" max="11024" width="2.7109375" style="30" customWidth="1"/>
    <col min="11025" max="11065" width="1.140625" style="30"/>
    <col min="11066" max="11069" width="1.140625" style="30" customWidth="1"/>
    <col min="11070" max="11075" width="1.140625" style="30"/>
    <col min="11076" max="11076" width="3.5703125" style="30" customWidth="1"/>
    <col min="11077" max="11083" width="1.140625" style="30"/>
    <col min="11084" max="11084" width="2.28515625" style="30" customWidth="1"/>
    <col min="11085" max="11091" width="1.140625" style="30"/>
    <col min="11092" max="11092" width="2.28515625" style="30" customWidth="1"/>
    <col min="11093" max="11100" width="1.140625" style="30"/>
    <col min="11101" max="11101" width="0.140625" style="30" customWidth="1"/>
    <col min="11102" max="11110" width="1.140625" style="30"/>
    <col min="11111" max="11111" width="0.28515625" style="30" customWidth="1"/>
    <col min="11112" max="11112" width="2.5703125" style="30" customWidth="1"/>
    <col min="11113" max="11273" width="1.140625" style="30"/>
    <col min="11274" max="11274" width="52.28515625" style="30" customWidth="1"/>
    <col min="11275" max="11279" width="1.140625" style="30"/>
    <col min="11280" max="11280" width="2.7109375" style="30" customWidth="1"/>
    <col min="11281" max="11321" width="1.140625" style="30"/>
    <col min="11322" max="11325" width="1.140625" style="30" customWidth="1"/>
    <col min="11326" max="11331" width="1.140625" style="30"/>
    <col min="11332" max="11332" width="3.5703125" style="30" customWidth="1"/>
    <col min="11333" max="11339" width="1.140625" style="30"/>
    <col min="11340" max="11340" width="2.28515625" style="30" customWidth="1"/>
    <col min="11341" max="11347" width="1.140625" style="30"/>
    <col min="11348" max="11348" width="2.28515625" style="30" customWidth="1"/>
    <col min="11349" max="11356" width="1.140625" style="30"/>
    <col min="11357" max="11357" width="0.140625" style="30" customWidth="1"/>
    <col min="11358" max="11366" width="1.140625" style="30"/>
    <col min="11367" max="11367" width="0.28515625" style="30" customWidth="1"/>
    <col min="11368" max="11368" width="2.5703125" style="30" customWidth="1"/>
    <col min="11369" max="11529" width="1.140625" style="30"/>
    <col min="11530" max="11530" width="52.28515625" style="30" customWidth="1"/>
    <col min="11531" max="11535" width="1.140625" style="30"/>
    <col min="11536" max="11536" width="2.7109375" style="30" customWidth="1"/>
    <col min="11537" max="11577" width="1.140625" style="30"/>
    <col min="11578" max="11581" width="1.140625" style="30" customWidth="1"/>
    <col min="11582" max="11587" width="1.140625" style="30"/>
    <col min="11588" max="11588" width="3.5703125" style="30" customWidth="1"/>
    <col min="11589" max="11595" width="1.140625" style="30"/>
    <col min="11596" max="11596" width="2.28515625" style="30" customWidth="1"/>
    <col min="11597" max="11603" width="1.140625" style="30"/>
    <col min="11604" max="11604" width="2.28515625" style="30" customWidth="1"/>
    <col min="11605" max="11612" width="1.140625" style="30"/>
    <col min="11613" max="11613" width="0.140625" style="30" customWidth="1"/>
    <col min="11614" max="11622" width="1.140625" style="30"/>
    <col min="11623" max="11623" width="0.28515625" style="30" customWidth="1"/>
    <col min="11624" max="11624" width="2.5703125" style="30" customWidth="1"/>
    <col min="11625" max="11785" width="1.140625" style="30"/>
    <col min="11786" max="11786" width="52.28515625" style="30" customWidth="1"/>
    <col min="11787" max="11791" width="1.140625" style="30"/>
    <col min="11792" max="11792" width="2.7109375" style="30" customWidth="1"/>
    <col min="11793" max="11833" width="1.140625" style="30"/>
    <col min="11834" max="11837" width="1.140625" style="30" customWidth="1"/>
    <col min="11838" max="11843" width="1.140625" style="30"/>
    <col min="11844" max="11844" width="3.5703125" style="30" customWidth="1"/>
    <col min="11845" max="11851" width="1.140625" style="30"/>
    <col min="11852" max="11852" width="2.28515625" style="30" customWidth="1"/>
    <col min="11853" max="11859" width="1.140625" style="30"/>
    <col min="11860" max="11860" width="2.28515625" style="30" customWidth="1"/>
    <col min="11861" max="11868" width="1.140625" style="30"/>
    <col min="11869" max="11869" width="0.140625" style="30" customWidth="1"/>
    <col min="11870" max="11878" width="1.140625" style="30"/>
    <col min="11879" max="11879" width="0.28515625" style="30" customWidth="1"/>
    <col min="11880" max="11880" width="2.5703125" style="30" customWidth="1"/>
    <col min="11881" max="12041" width="1.140625" style="30"/>
    <col min="12042" max="12042" width="52.28515625" style="30" customWidth="1"/>
    <col min="12043" max="12047" width="1.140625" style="30"/>
    <col min="12048" max="12048" width="2.7109375" style="30" customWidth="1"/>
    <col min="12049" max="12089" width="1.140625" style="30"/>
    <col min="12090" max="12093" width="1.140625" style="30" customWidth="1"/>
    <col min="12094" max="12099" width="1.140625" style="30"/>
    <col min="12100" max="12100" width="3.5703125" style="30" customWidth="1"/>
    <col min="12101" max="12107" width="1.140625" style="30"/>
    <col min="12108" max="12108" width="2.28515625" style="30" customWidth="1"/>
    <col min="12109" max="12115" width="1.140625" style="30"/>
    <col min="12116" max="12116" width="2.28515625" style="30" customWidth="1"/>
    <col min="12117" max="12124" width="1.140625" style="30"/>
    <col min="12125" max="12125" width="0.140625" style="30" customWidth="1"/>
    <col min="12126" max="12134" width="1.140625" style="30"/>
    <col min="12135" max="12135" width="0.28515625" style="30" customWidth="1"/>
    <col min="12136" max="12136" width="2.5703125" style="30" customWidth="1"/>
    <col min="12137" max="12297" width="1.140625" style="30"/>
    <col min="12298" max="12298" width="52.28515625" style="30" customWidth="1"/>
    <col min="12299" max="12303" width="1.140625" style="30"/>
    <col min="12304" max="12304" width="2.7109375" style="30" customWidth="1"/>
    <col min="12305" max="12345" width="1.140625" style="30"/>
    <col min="12346" max="12349" width="1.140625" style="30" customWidth="1"/>
    <col min="12350" max="12355" width="1.140625" style="30"/>
    <col min="12356" max="12356" width="3.5703125" style="30" customWidth="1"/>
    <col min="12357" max="12363" width="1.140625" style="30"/>
    <col min="12364" max="12364" width="2.28515625" style="30" customWidth="1"/>
    <col min="12365" max="12371" width="1.140625" style="30"/>
    <col min="12372" max="12372" width="2.28515625" style="30" customWidth="1"/>
    <col min="12373" max="12380" width="1.140625" style="30"/>
    <col min="12381" max="12381" width="0.140625" style="30" customWidth="1"/>
    <col min="12382" max="12390" width="1.140625" style="30"/>
    <col min="12391" max="12391" width="0.28515625" style="30" customWidth="1"/>
    <col min="12392" max="12392" width="2.5703125" style="30" customWidth="1"/>
    <col min="12393" max="12553" width="1.140625" style="30"/>
    <col min="12554" max="12554" width="52.28515625" style="30" customWidth="1"/>
    <col min="12555" max="12559" width="1.140625" style="30"/>
    <col min="12560" max="12560" width="2.7109375" style="30" customWidth="1"/>
    <col min="12561" max="12601" width="1.140625" style="30"/>
    <col min="12602" max="12605" width="1.140625" style="30" customWidth="1"/>
    <col min="12606" max="12611" width="1.140625" style="30"/>
    <col min="12612" max="12612" width="3.5703125" style="30" customWidth="1"/>
    <col min="12613" max="12619" width="1.140625" style="30"/>
    <col min="12620" max="12620" width="2.28515625" style="30" customWidth="1"/>
    <col min="12621" max="12627" width="1.140625" style="30"/>
    <col min="12628" max="12628" width="2.28515625" style="30" customWidth="1"/>
    <col min="12629" max="12636" width="1.140625" style="30"/>
    <col min="12637" max="12637" width="0.140625" style="30" customWidth="1"/>
    <col min="12638" max="12646" width="1.140625" style="30"/>
    <col min="12647" max="12647" width="0.28515625" style="30" customWidth="1"/>
    <col min="12648" max="12648" width="2.5703125" style="30" customWidth="1"/>
    <col min="12649" max="12809" width="1.140625" style="30"/>
    <col min="12810" max="12810" width="52.28515625" style="30" customWidth="1"/>
    <col min="12811" max="12815" width="1.140625" style="30"/>
    <col min="12816" max="12816" width="2.7109375" style="30" customWidth="1"/>
    <col min="12817" max="12857" width="1.140625" style="30"/>
    <col min="12858" max="12861" width="1.140625" style="30" customWidth="1"/>
    <col min="12862" max="12867" width="1.140625" style="30"/>
    <col min="12868" max="12868" width="3.5703125" style="30" customWidth="1"/>
    <col min="12869" max="12875" width="1.140625" style="30"/>
    <col min="12876" max="12876" width="2.28515625" style="30" customWidth="1"/>
    <col min="12877" max="12883" width="1.140625" style="30"/>
    <col min="12884" max="12884" width="2.28515625" style="30" customWidth="1"/>
    <col min="12885" max="12892" width="1.140625" style="30"/>
    <col min="12893" max="12893" width="0.140625" style="30" customWidth="1"/>
    <col min="12894" max="12902" width="1.140625" style="30"/>
    <col min="12903" max="12903" width="0.28515625" style="30" customWidth="1"/>
    <col min="12904" max="12904" width="2.5703125" style="30" customWidth="1"/>
    <col min="12905" max="13065" width="1.140625" style="30"/>
    <col min="13066" max="13066" width="52.28515625" style="30" customWidth="1"/>
    <col min="13067" max="13071" width="1.140625" style="30"/>
    <col min="13072" max="13072" width="2.7109375" style="30" customWidth="1"/>
    <col min="13073" max="13113" width="1.140625" style="30"/>
    <col min="13114" max="13117" width="1.140625" style="30" customWidth="1"/>
    <col min="13118" max="13123" width="1.140625" style="30"/>
    <col min="13124" max="13124" width="3.5703125" style="30" customWidth="1"/>
    <col min="13125" max="13131" width="1.140625" style="30"/>
    <col min="13132" max="13132" width="2.28515625" style="30" customWidth="1"/>
    <col min="13133" max="13139" width="1.140625" style="30"/>
    <col min="13140" max="13140" width="2.28515625" style="30" customWidth="1"/>
    <col min="13141" max="13148" width="1.140625" style="30"/>
    <col min="13149" max="13149" width="0.140625" style="30" customWidth="1"/>
    <col min="13150" max="13158" width="1.140625" style="30"/>
    <col min="13159" max="13159" width="0.28515625" style="30" customWidth="1"/>
    <col min="13160" max="13160" width="2.5703125" style="30" customWidth="1"/>
    <col min="13161" max="13321" width="1.140625" style="30"/>
    <col min="13322" max="13322" width="52.28515625" style="30" customWidth="1"/>
    <col min="13323" max="13327" width="1.140625" style="30"/>
    <col min="13328" max="13328" width="2.7109375" style="30" customWidth="1"/>
    <col min="13329" max="13369" width="1.140625" style="30"/>
    <col min="13370" max="13373" width="1.140625" style="30" customWidth="1"/>
    <col min="13374" max="13379" width="1.140625" style="30"/>
    <col min="13380" max="13380" width="3.5703125" style="30" customWidth="1"/>
    <col min="13381" max="13387" width="1.140625" style="30"/>
    <col min="13388" max="13388" width="2.28515625" style="30" customWidth="1"/>
    <col min="13389" max="13395" width="1.140625" style="30"/>
    <col min="13396" max="13396" width="2.28515625" style="30" customWidth="1"/>
    <col min="13397" max="13404" width="1.140625" style="30"/>
    <col min="13405" max="13405" width="0.140625" style="30" customWidth="1"/>
    <col min="13406" max="13414" width="1.140625" style="30"/>
    <col min="13415" max="13415" width="0.28515625" style="30" customWidth="1"/>
    <col min="13416" max="13416" width="2.5703125" style="30" customWidth="1"/>
    <col min="13417" max="13577" width="1.140625" style="30"/>
    <col min="13578" max="13578" width="52.28515625" style="30" customWidth="1"/>
    <col min="13579" max="13583" width="1.140625" style="30"/>
    <col min="13584" max="13584" width="2.7109375" style="30" customWidth="1"/>
    <col min="13585" max="13625" width="1.140625" style="30"/>
    <col min="13626" max="13629" width="1.140625" style="30" customWidth="1"/>
    <col min="13630" max="13635" width="1.140625" style="30"/>
    <col min="13636" max="13636" width="3.5703125" style="30" customWidth="1"/>
    <col min="13637" max="13643" width="1.140625" style="30"/>
    <col min="13644" max="13644" width="2.28515625" style="30" customWidth="1"/>
    <col min="13645" max="13651" width="1.140625" style="30"/>
    <col min="13652" max="13652" width="2.28515625" style="30" customWidth="1"/>
    <col min="13653" max="13660" width="1.140625" style="30"/>
    <col min="13661" max="13661" width="0.140625" style="30" customWidth="1"/>
    <col min="13662" max="13670" width="1.140625" style="30"/>
    <col min="13671" max="13671" width="0.28515625" style="30" customWidth="1"/>
    <col min="13672" max="13672" width="2.5703125" style="30" customWidth="1"/>
    <col min="13673" max="13833" width="1.140625" style="30"/>
    <col min="13834" max="13834" width="52.28515625" style="30" customWidth="1"/>
    <col min="13835" max="13839" width="1.140625" style="30"/>
    <col min="13840" max="13840" width="2.7109375" style="30" customWidth="1"/>
    <col min="13841" max="13881" width="1.140625" style="30"/>
    <col min="13882" max="13885" width="1.140625" style="30" customWidth="1"/>
    <col min="13886" max="13891" width="1.140625" style="30"/>
    <col min="13892" max="13892" width="3.5703125" style="30" customWidth="1"/>
    <col min="13893" max="13899" width="1.140625" style="30"/>
    <col min="13900" max="13900" width="2.28515625" style="30" customWidth="1"/>
    <col min="13901" max="13907" width="1.140625" style="30"/>
    <col min="13908" max="13908" width="2.28515625" style="30" customWidth="1"/>
    <col min="13909" max="13916" width="1.140625" style="30"/>
    <col min="13917" max="13917" width="0.140625" style="30" customWidth="1"/>
    <col min="13918" max="13926" width="1.140625" style="30"/>
    <col min="13927" max="13927" width="0.28515625" style="30" customWidth="1"/>
    <col min="13928" max="13928" width="2.5703125" style="30" customWidth="1"/>
    <col min="13929" max="14089" width="1.140625" style="30"/>
    <col min="14090" max="14090" width="52.28515625" style="30" customWidth="1"/>
    <col min="14091" max="14095" width="1.140625" style="30"/>
    <col min="14096" max="14096" width="2.7109375" style="30" customWidth="1"/>
    <col min="14097" max="14137" width="1.140625" style="30"/>
    <col min="14138" max="14141" width="1.140625" style="30" customWidth="1"/>
    <col min="14142" max="14147" width="1.140625" style="30"/>
    <col min="14148" max="14148" width="3.5703125" style="30" customWidth="1"/>
    <col min="14149" max="14155" width="1.140625" style="30"/>
    <col min="14156" max="14156" width="2.28515625" style="30" customWidth="1"/>
    <col min="14157" max="14163" width="1.140625" style="30"/>
    <col min="14164" max="14164" width="2.28515625" style="30" customWidth="1"/>
    <col min="14165" max="14172" width="1.140625" style="30"/>
    <col min="14173" max="14173" width="0.140625" style="30" customWidth="1"/>
    <col min="14174" max="14182" width="1.140625" style="30"/>
    <col min="14183" max="14183" width="0.28515625" style="30" customWidth="1"/>
    <col min="14184" max="14184" width="2.5703125" style="30" customWidth="1"/>
    <col min="14185" max="14345" width="1.140625" style="30"/>
    <col min="14346" max="14346" width="52.28515625" style="30" customWidth="1"/>
    <col min="14347" max="14351" width="1.140625" style="30"/>
    <col min="14352" max="14352" width="2.7109375" style="30" customWidth="1"/>
    <col min="14353" max="14393" width="1.140625" style="30"/>
    <col min="14394" max="14397" width="1.140625" style="30" customWidth="1"/>
    <col min="14398" max="14403" width="1.140625" style="30"/>
    <col min="14404" max="14404" width="3.5703125" style="30" customWidth="1"/>
    <col min="14405" max="14411" width="1.140625" style="30"/>
    <col min="14412" max="14412" width="2.28515625" style="30" customWidth="1"/>
    <col min="14413" max="14419" width="1.140625" style="30"/>
    <col min="14420" max="14420" width="2.28515625" style="30" customWidth="1"/>
    <col min="14421" max="14428" width="1.140625" style="30"/>
    <col min="14429" max="14429" width="0.140625" style="30" customWidth="1"/>
    <col min="14430" max="14438" width="1.140625" style="30"/>
    <col min="14439" max="14439" width="0.28515625" style="30" customWidth="1"/>
    <col min="14440" max="14440" width="2.5703125" style="30" customWidth="1"/>
    <col min="14441" max="14601" width="1.140625" style="30"/>
    <col min="14602" max="14602" width="52.28515625" style="30" customWidth="1"/>
    <col min="14603" max="14607" width="1.140625" style="30"/>
    <col min="14608" max="14608" width="2.7109375" style="30" customWidth="1"/>
    <col min="14609" max="14649" width="1.140625" style="30"/>
    <col min="14650" max="14653" width="1.140625" style="30" customWidth="1"/>
    <col min="14654" max="14659" width="1.140625" style="30"/>
    <col min="14660" max="14660" width="3.5703125" style="30" customWidth="1"/>
    <col min="14661" max="14667" width="1.140625" style="30"/>
    <col min="14668" max="14668" width="2.28515625" style="30" customWidth="1"/>
    <col min="14669" max="14675" width="1.140625" style="30"/>
    <col min="14676" max="14676" width="2.28515625" style="30" customWidth="1"/>
    <col min="14677" max="14684" width="1.140625" style="30"/>
    <col min="14685" max="14685" width="0.140625" style="30" customWidth="1"/>
    <col min="14686" max="14694" width="1.140625" style="30"/>
    <col min="14695" max="14695" width="0.28515625" style="30" customWidth="1"/>
    <col min="14696" max="14696" width="2.5703125" style="30" customWidth="1"/>
    <col min="14697" max="14857" width="1.140625" style="30"/>
    <col min="14858" max="14858" width="52.28515625" style="30" customWidth="1"/>
    <col min="14859" max="14863" width="1.140625" style="30"/>
    <col min="14864" max="14864" width="2.7109375" style="30" customWidth="1"/>
    <col min="14865" max="14905" width="1.140625" style="30"/>
    <col min="14906" max="14909" width="1.140625" style="30" customWidth="1"/>
    <col min="14910" max="14915" width="1.140625" style="30"/>
    <col min="14916" max="14916" width="3.5703125" style="30" customWidth="1"/>
    <col min="14917" max="14923" width="1.140625" style="30"/>
    <col min="14924" max="14924" width="2.28515625" style="30" customWidth="1"/>
    <col min="14925" max="14931" width="1.140625" style="30"/>
    <col min="14932" max="14932" width="2.28515625" style="30" customWidth="1"/>
    <col min="14933" max="14940" width="1.140625" style="30"/>
    <col min="14941" max="14941" width="0.140625" style="30" customWidth="1"/>
    <col min="14942" max="14950" width="1.140625" style="30"/>
    <col min="14951" max="14951" width="0.28515625" style="30" customWidth="1"/>
    <col min="14952" max="14952" width="2.5703125" style="30" customWidth="1"/>
    <col min="14953" max="15113" width="1.140625" style="30"/>
    <col min="15114" max="15114" width="52.28515625" style="30" customWidth="1"/>
    <col min="15115" max="15119" width="1.140625" style="30"/>
    <col min="15120" max="15120" width="2.7109375" style="30" customWidth="1"/>
    <col min="15121" max="15161" width="1.140625" style="30"/>
    <col min="15162" max="15165" width="1.140625" style="30" customWidth="1"/>
    <col min="15166" max="15171" width="1.140625" style="30"/>
    <col min="15172" max="15172" width="3.5703125" style="30" customWidth="1"/>
    <col min="15173" max="15179" width="1.140625" style="30"/>
    <col min="15180" max="15180" width="2.28515625" style="30" customWidth="1"/>
    <col min="15181" max="15187" width="1.140625" style="30"/>
    <col min="15188" max="15188" width="2.28515625" style="30" customWidth="1"/>
    <col min="15189" max="15196" width="1.140625" style="30"/>
    <col min="15197" max="15197" width="0.140625" style="30" customWidth="1"/>
    <col min="15198" max="15206" width="1.140625" style="30"/>
    <col min="15207" max="15207" width="0.28515625" style="30" customWidth="1"/>
    <col min="15208" max="15208" width="2.5703125" style="30" customWidth="1"/>
    <col min="15209" max="15369" width="1.140625" style="30"/>
    <col min="15370" max="15370" width="52.28515625" style="30" customWidth="1"/>
    <col min="15371" max="15375" width="1.140625" style="30"/>
    <col min="15376" max="15376" width="2.7109375" style="30" customWidth="1"/>
    <col min="15377" max="15417" width="1.140625" style="30"/>
    <col min="15418" max="15421" width="1.140625" style="30" customWidth="1"/>
    <col min="15422" max="15427" width="1.140625" style="30"/>
    <col min="15428" max="15428" width="3.5703125" style="30" customWidth="1"/>
    <col min="15429" max="15435" width="1.140625" style="30"/>
    <col min="15436" max="15436" width="2.28515625" style="30" customWidth="1"/>
    <col min="15437" max="15443" width="1.140625" style="30"/>
    <col min="15444" max="15444" width="2.28515625" style="30" customWidth="1"/>
    <col min="15445" max="15452" width="1.140625" style="30"/>
    <col min="15453" max="15453" width="0.140625" style="30" customWidth="1"/>
    <col min="15454" max="15462" width="1.140625" style="30"/>
    <col min="15463" max="15463" width="0.28515625" style="30" customWidth="1"/>
    <col min="15464" max="15464" width="2.5703125" style="30" customWidth="1"/>
    <col min="15465" max="15625" width="1.140625" style="30"/>
    <col min="15626" max="15626" width="52.28515625" style="30" customWidth="1"/>
    <col min="15627" max="15631" width="1.140625" style="30"/>
    <col min="15632" max="15632" width="2.7109375" style="30" customWidth="1"/>
    <col min="15633" max="15673" width="1.140625" style="30"/>
    <col min="15674" max="15677" width="1.140625" style="30" customWidth="1"/>
    <col min="15678" max="15683" width="1.140625" style="30"/>
    <col min="15684" max="15684" width="3.5703125" style="30" customWidth="1"/>
    <col min="15685" max="15691" width="1.140625" style="30"/>
    <col min="15692" max="15692" width="2.28515625" style="30" customWidth="1"/>
    <col min="15693" max="15699" width="1.140625" style="30"/>
    <col min="15700" max="15700" width="2.28515625" style="30" customWidth="1"/>
    <col min="15701" max="15708" width="1.140625" style="30"/>
    <col min="15709" max="15709" width="0.140625" style="30" customWidth="1"/>
    <col min="15710" max="15718" width="1.140625" style="30"/>
    <col min="15719" max="15719" width="0.28515625" style="30" customWidth="1"/>
    <col min="15720" max="15720" width="2.5703125" style="30" customWidth="1"/>
    <col min="15721" max="15881" width="1.140625" style="30"/>
    <col min="15882" max="15882" width="52.28515625" style="30" customWidth="1"/>
    <col min="15883" max="15887" width="1.140625" style="30"/>
    <col min="15888" max="15888" width="2.7109375" style="30" customWidth="1"/>
    <col min="15889" max="15929" width="1.140625" style="30"/>
    <col min="15930" max="15933" width="1.140625" style="30" customWidth="1"/>
    <col min="15934" max="15939" width="1.140625" style="30"/>
    <col min="15940" max="15940" width="3.5703125" style="30" customWidth="1"/>
    <col min="15941" max="15947" width="1.140625" style="30"/>
    <col min="15948" max="15948" width="2.28515625" style="30" customWidth="1"/>
    <col min="15949" max="15955" width="1.140625" style="30"/>
    <col min="15956" max="15956" width="2.28515625" style="30" customWidth="1"/>
    <col min="15957" max="15964" width="1.140625" style="30"/>
    <col min="15965" max="15965" width="0.140625" style="30" customWidth="1"/>
    <col min="15966" max="15974" width="1.140625" style="30"/>
    <col min="15975" max="15975" width="0.28515625" style="30" customWidth="1"/>
    <col min="15976" max="15976" width="2.5703125" style="30" customWidth="1"/>
    <col min="15977" max="16137" width="1.140625" style="30"/>
    <col min="16138" max="16138" width="52.28515625" style="30" customWidth="1"/>
    <col min="16139" max="16143" width="1.140625" style="30"/>
    <col min="16144" max="16144" width="2.7109375" style="30" customWidth="1"/>
    <col min="16145" max="16185" width="1.140625" style="30"/>
    <col min="16186" max="16189" width="1.140625" style="30" customWidth="1"/>
    <col min="16190" max="16195" width="1.140625" style="30"/>
    <col min="16196" max="16196" width="3.5703125" style="30" customWidth="1"/>
    <col min="16197" max="16203" width="1.140625" style="30"/>
    <col min="16204" max="16204" width="2.28515625" style="30" customWidth="1"/>
    <col min="16205" max="16211" width="1.140625" style="30"/>
    <col min="16212" max="16212" width="2.28515625" style="30" customWidth="1"/>
    <col min="16213" max="16220" width="1.140625" style="30"/>
    <col min="16221" max="16221" width="0.140625" style="30" customWidth="1"/>
    <col min="16222" max="16230" width="1.140625" style="30"/>
    <col min="16231" max="16231" width="0.28515625" style="30" customWidth="1"/>
    <col min="16232" max="16232" width="2.5703125" style="30" customWidth="1"/>
    <col min="16233" max="16384" width="1.140625" style="30"/>
  </cols>
  <sheetData>
    <row r="1" spans="1:123" ht="17.25" customHeight="1">
      <c r="A1" s="130" t="s">
        <v>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</row>
    <row r="3" spans="1:123">
      <c r="AY3" s="3" t="s">
        <v>7</v>
      </c>
      <c r="BF3" s="70">
        <v>8</v>
      </c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</row>
    <row r="5" spans="1:123" ht="30.6" customHeight="1">
      <c r="A5" s="3" t="s">
        <v>8</v>
      </c>
      <c r="AJ5" s="171" t="s">
        <v>85</v>
      </c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DH5" s="4"/>
    </row>
    <row r="6" spans="1:12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DH6" s="4"/>
      <c r="DJ6" s="5" t="s">
        <v>9</v>
      </c>
      <c r="DL6" s="71"/>
      <c r="DM6" s="72"/>
      <c r="DN6" s="72"/>
      <c r="DO6" s="72"/>
      <c r="DP6" s="72"/>
      <c r="DQ6" s="72"/>
      <c r="DR6" s="72"/>
      <c r="DS6" s="73"/>
    </row>
    <row r="7" spans="1:123">
      <c r="A7" s="3" t="s">
        <v>10</v>
      </c>
      <c r="AR7" s="68" t="s">
        <v>77</v>
      </c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DH7" s="4"/>
      <c r="DJ7" s="5" t="s">
        <v>11</v>
      </c>
      <c r="DL7" s="172"/>
      <c r="DM7" s="173"/>
      <c r="DN7" s="173"/>
      <c r="DO7" s="173"/>
      <c r="DP7" s="173"/>
      <c r="DQ7" s="173"/>
      <c r="DR7" s="173"/>
      <c r="DS7" s="174"/>
    </row>
    <row r="8" spans="1:123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DJ8" s="5" t="s">
        <v>12</v>
      </c>
      <c r="DL8" s="74"/>
      <c r="DM8" s="75"/>
      <c r="DN8" s="75"/>
      <c r="DO8" s="75"/>
      <c r="DP8" s="75"/>
      <c r="DQ8" s="75"/>
      <c r="DR8" s="75"/>
      <c r="DS8" s="76"/>
    </row>
    <row r="9" spans="1:123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</row>
    <row r="10" spans="1:123">
      <c r="A10" s="3" t="s">
        <v>13</v>
      </c>
    </row>
    <row r="11" spans="1:123">
      <c r="A11" s="3" t="s">
        <v>14</v>
      </c>
    </row>
    <row r="12" spans="1:123" ht="7.5" customHeight="1">
      <c r="AH12" s="6"/>
    </row>
    <row r="13" spans="1:123" s="7" customFormat="1" ht="29.45" customHeight="1">
      <c r="A13" s="141" t="s">
        <v>15</v>
      </c>
      <c r="B13" s="142"/>
      <c r="C13" s="142"/>
      <c r="D13" s="142"/>
      <c r="E13" s="142"/>
      <c r="F13" s="142"/>
      <c r="G13" s="142"/>
      <c r="H13" s="142"/>
      <c r="I13" s="142"/>
      <c r="J13" s="143"/>
      <c r="K13" s="144" t="s">
        <v>16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6"/>
      <c r="CB13" s="147" t="s">
        <v>68</v>
      </c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8"/>
      <c r="CS13" s="148"/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/>
      <c r="DH13" s="148"/>
      <c r="DI13" s="148"/>
      <c r="DJ13" s="148"/>
      <c r="DK13" s="148"/>
      <c r="DL13" s="148"/>
      <c r="DM13" s="148"/>
      <c r="DN13" s="148"/>
      <c r="DO13" s="148"/>
      <c r="DP13" s="149" t="s">
        <v>73</v>
      </c>
      <c r="DQ13" s="150"/>
      <c r="DR13" s="150"/>
      <c r="DS13" s="151"/>
    </row>
    <row r="14" spans="1:123" s="7" customFormat="1" ht="12.75">
      <c r="A14" s="125" t="s">
        <v>17</v>
      </c>
      <c r="B14" s="126"/>
      <c r="C14" s="126"/>
      <c r="D14" s="126"/>
      <c r="E14" s="126"/>
      <c r="F14" s="126"/>
      <c r="G14" s="126"/>
      <c r="H14" s="126"/>
      <c r="I14" s="126"/>
      <c r="J14" s="127"/>
      <c r="K14" s="123" t="s">
        <v>18</v>
      </c>
      <c r="L14" s="123"/>
      <c r="M14" s="123"/>
      <c r="N14" s="123"/>
      <c r="O14" s="123"/>
      <c r="P14" s="123"/>
      <c r="Q14" s="144" t="s">
        <v>19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6"/>
      <c r="AO14" s="161" t="s">
        <v>20</v>
      </c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2" t="s">
        <v>71</v>
      </c>
      <c r="BJ14" s="162"/>
      <c r="BK14" s="162"/>
      <c r="BL14" s="162"/>
      <c r="BM14" s="162"/>
      <c r="BN14" s="162"/>
      <c r="BO14" s="162"/>
      <c r="BP14" s="162"/>
      <c r="BQ14" s="162"/>
      <c r="BR14" s="162"/>
      <c r="BS14" s="162" t="s">
        <v>72</v>
      </c>
      <c r="BT14" s="162"/>
      <c r="BU14" s="162"/>
      <c r="BV14" s="162"/>
      <c r="BW14" s="162"/>
      <c r="BX14" s="162"/>
      <c r="BY14" s="162"/>
      <c r="BZ14" s="162"/>
      <c r="CA14" s="162"/>
      <c r="CB14" s="163" t="s">
        <v>19</v>
      </c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1" t="s">
        <v>20</v>
      </c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52"/>
      <c r="DQ14" s="153"/>
      <c r="DR14" s="153"/>
      <c r="DS14" s="154"/>
    </row>
    <row r="15" spans="1:123" s="7" customFormat="1" ht="12.75">
      <c r="A15" s="125" t="s">
        <v>21</v>
      </c>
      <c r="B15" s="126"/>
      <c r="C15" s="126"/>
      <c r="D15" s="126"/>
      <c r="E15" s="126"/>
      <c r="F15" s="126"/>
      <c r="G15" s="126"/>
      <c r="H15" s="126"/>
      <c r="I15" s="126"/>
      <c r="J15" s="127"/>
      <c r="K15" s="123"/>
      <c r="L15" s="123"/>
      <c r="M15" s="123"/>
      <c r="N15" s="123"/>
      <c r="O15" s="123"/>
      <c r="P15" s="123"/>
      <c r="Q15" s="158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60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52"/>
      <c r="DQ15" s="153"/>
      <c r="DR15" s="153"/>
      <c r="DS15" s="154"/>
    </row>
    <row r="16" spans="1:123" s="7" customFormat="1" ht="13.15" customHeight="1">
      <c r="A16" s="125"/>
      <c r="B16" s="126"/>
      <c r="C16" s="126"/>
      <c r="D16" s="126"/>
      <c r="E16" s="126"/>
      <c r="F16" s="126"/>
      <c r="G16" s="126"/>
      <c r="H16" s="126"/>
      <c r="I16" s="126"/>
      <c r="J16" s="127"/>
      <c r="K16" s="123"/>
      <c r="L16" s="123"/>
      <c r="M16" s="123"/>
      <c r="N16" s="123"/>
      <c r="O16" s="123"/>
      <c r="P16" s="123"/>
      <c r="Q16" s="123" t="s">
        <v>22</v>
      </c>
      <c r="R16" s="123"/>
      <c r="S16" s="123"/>
      <c r="T16" s="123"/>
      <c r="U16" s="123"/>
      <c r="V16" s="123"/>
      <c r="W16" s="123"/>
      <c r="X16" s="123"/>
      <c r="Y16" s="123" t="s">
        <v>5</v>
      </c>
      <c r="Z16" s="123"/>
      <c r="AA16" s="123"/>
      <c r="AB16" s="123"/>
      <c r="AC16" s="123"/>
      <c r="AD16" s="123"/>
      <c r="AE16" s="123"/>
      <c r="AF16" s="123"/>
      <c r="AG16" s="123" t="s">
        <v>23</v>
      </c>
      <c r="AH16" s="123"/>
      <c r="AI16" s="123"/>
      <c r="AJ16" s="123"/>
      <c r="AK16" s="123"/>
      <c r="AL16" s="123"/>
      <c r="AM16" s="123"/>
      <c r="AN16" s="123"/>
      <c r="AO16" s="123" t="s">
        <v>5</v>
      </c>
      <c r="AP16" s="123"/>
      <c r="AQ16" s="123"/>
      <c r="AR16" s="123"/>
      <c r="AS16" s="123"/>
      <c r="AT16" s="123"/>
      <c r="AU16" s="123"/>
      <c r="AV16" s="123"/>
      <c r="AW16" s="123"/>
      <c r="AX16" s="123"/>
      <c r="AY16" s="123" t="s">
        <v>23</v>
      </c>
      <c r="AZ16" s="123"/>
      <c r="BA16" s="123"/>
      <c r="BB16" s="123"/>
      <c r="BC16" s="123"/>
      <c r="BD16" s="123"/>
      <c r="BE16" s="123"/>
      <c r="BF16" s="123"/>
      <c r="BG16" s="123"/>
      <c r="BH16" s="123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23" t="s">
        <v>22</v>
      </c>
      <c r="CC16" s="123"/>
      <c r="CD16" s="123"/>
      <c r="CE16" s="123"/>
      <c r="CF16" s="123"/>
      <c r="CG16" s="123"/>
      <c r="CH16" s="123"/>
      <c r="CI16" s="123"/>
      <c r="CJ16" s="123" t="s">
        <v>5</v>
      </c>
      <c r="CK16" s="123"/>
      <c r="CL16" s="123"/>
      <c r="CM16" s="123"/>
      <c r="CN16" s="123"/>
      <c r="CO16" s="123"/>
      <c r="CP16" s="123"/>
      <c r="CQ16" s="123"/>
      <c r="CR16" s="123" t="s">
        <v>23</v>
      </c>
      <c r="CS16" s="123"/>
      <c r="CT16" s="123"/>
      <c r="CU16" s="123"/>
      <c r="CV16" s="123"/>
      <c r="CW16" s="123"/>
      <c r="CX16" s="123"/>
      <c r="CY16" s="124"/>
      <c r="CZ16" s="123" t="s">
        <v>5</v>
      </c>
      <c r="DA16" s="123"/>
      <c r="DB16" s="123"/>
      <c r="DC16" s="123"/>
      <c r="DD16" s="123"/>
      <c r="DE16" s="123"/>
      <c r="DF16" s="123"/>
      <c r="DG16" s="123"/>
      <c r="DH16" s="123" t="s">
        <v>74</v>
      </c>
      <c r="DI16" s="123"/>
      <c r="DJ16" s="123"/>
      <c r="DK16" s="123"/>
      <c r="DL16" s="123"/>
      <c r="DM16" s="123"/>
      <c r="DN16" s="123"/>
      <c r="DO16" s="123"/>
      <c r="DP16" s="152"/>
      <c r="DQ16" s="153"/>
      <c r="DR16" s="153"/>
      <c r="DS16" s="154"/>
    </row>
    <row r="17" spans="1:124" s="7" customFormat="1" ht="12.75">
      <c r="A17" s="125"/>
      <c r="B17" s="126"/>
      <c r="C17" s="126"/>
      <c r="D17" s="126"/>
      <c r="E17" s="126"/>
      <c r="F17" s="126"/>
      <c r="G17" s="126"/>
      <c r="H17" s="126"/>
      <c r="I17" s="126"/>
      <c r="J17" s="127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4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52"/>
      <c r="DQ17" s="153"/>
      <c r="DR17" s="153"/>
      <c r="DS17" s="154"/>
    </row>
    <row r="18" spans="1:124" s="7" customFormat="1" ht="12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7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4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55"/>
      <c r="DQ18" s="156"/>
      <c r="DR18" s="156"/>
      <c r="DS18" s="157"/>
    </row>
    <row r="19" spans="1:124" s="7" customFormat="1" ht="12.75">
      <c r="A19" s="94">
        <v>1</v>
      </c>
      <c r="B19" s="97"/>
      <c r="C19" s="97"/>
      <c r="D19" s="97"/>
      <c r="E19" s="97"/>
      <c r="F19" s="97"/>
      <c r="G19" s="97"/>
      <c r="H19" s="97"/>
      <c r="I19" s="97"/>
      <c r="J19" s="98"/>
      <c r="K19" s="93">
        <v>2</v>
      </c>
      <c r="L19" s="93"/>
      <c r="M19" s="93"/>
      <c r="N19" s="93"/>
      <c r="O19" s="93"/>
      <c r="P19" s="93"/>
      <c r="Q19" s="93">
        <v>3</v>
      </c>
      <c r="R19" s="93"/>
      <c r="S19" s="93"/>
      <c r="T19" s="93"/>
      <c r="U19" s="93"/>
      <c r="V19" s="93"/>
      <c r="W19" s="93"/>
      <c r="X19" s="93"/>
      <c r="Y19" s="93">
        <v>4</v>
      </c>
      <c r="Z19" s="93"/>
      <c r="AA19" s="93"/>
      <c r="AB19" s="93"/>
      <c r="AC19" s="93"/>
      <c r="AD19" s="93"/>
      <c r="AE19" s="93"/>
      <c r="AF19" s="93"/>
      <c r="AG19" s="93">
        <v>5</v>
      </c>
      <c r="AH19" s="93"/>
      <c r="AI19" s="93"/>
      <c r="AJ19" s="93"/>
      <c r="AK19" s="93"/>
      <c r="AL19" s="93"/>
      <c r="AM19" s="93"/>
      <c r="AN19" s="93"/>
      <c r="AO19" s="94">
        <v>6</v>
      </c>
      <c r="AP19" s="97"/>
      <c r="AQ19" s="97"/>
      <c r="AR19" s="97"/>
      <c r="AS19" s="97"/>
      <c r="AT19" s="97"/>
      <c r="AU19" s="97"/>
      <c r="AV19" s="97"/>
      <c r="AW19" s="97"/>
      <c r="AX19" s="98"/>
      <c r="AY19" s="94">
        <v>7</v>
      </c>
      <c r="AZ19" s="97"/>
      <c r="BA19" s="97"/>
      <c r="BB19" s="97"/>
      <c r="BC19" s="97"/>
      <c r="BD19" s="97"/>
      <c r="BE19" s="97"/>
      <c r="BF19" s="97"/>
      <c r="BG19" s="97"/>
      <c r="BH19" s="98"/>
      <c r="BI19" s="93">
        <v>8</v>
      </c>
      <c r="BJ19" s="93"/>
      <c r="BK19" s="93"/>
      <c r="BL19" s="93"/>
      <c r="BM19" s="93"/>
      <c r="BN19" s="93"/>
      <c r="BO19" s="93"/>
      <c r="BP19" s="93"/>
      <c r="BQ19" s="93"/>
      <c r="BR19" s="93"/>
      <c r="BS19" s="93">
        <v>9</v>
      </c>
      <c r="BT19" s="93"/>
      <c r="BU19" s="93"/>
      <c r="BV19" s="93"/>
      <c r="BW19" s="93"/>
      <c r="BX19" s="93"/>
      <c r="BY19" s="93"/>
      <c r="BZ19" s="93"/>
      <c r="CA19" s="93"/>
      <c r="CB19" s="93">
        <v>10</v>
      </c>
      <c r="CC19" s="93"/>
      <c r="CD19" s="93"/>
      <c r="CE19" s="93"/>
      <c r="CF19" s="93"/>
      <c r="CG19" s="93"/>
      <c r="CH19" s="93"/>
      <c r="CI19" s="93"/>
      <c r="CJ19" s="93">
        <v>11</v>
      </c>
      <c r="CK19" s="93"/>
      <c r="CL19" s="93"/>
      <c r="CM19" s="93"/>
      <c r="CN19" s="93"/>
      <c r="CO19" s="93"/>
      <c r="CP19" s="93"/>
      <c r="CQ19" s="93"/>
      <c r="CR19" s="93">
        <v>12</v>
      </c>
      <c r="CS19" s="93"/>
      <c r="CT19" s="93"/>
      <c r="CU19" s="93"/>
      <c r="CV19" s="93"/>
      <c r="CW19" s="93"/>
      <c r="CX19" s="93"/>
      <c r="CY19" s="94"/>
      <c r="CZ19" s="93">
        <v>13</v>
      </c>
      <c r="DA19" s="93"/>
      <c r="DB19" s="93"/>
      <c r="DC19" s="93"/>
      <c r="DD19" s="93"/>
      <c r="DE19" s="93"/>
      <c r="DF19" s="93"/>
      <c r="DG19" s="93"/>
      <c r="DH19" s="93">
        <v>14</v>
      </c>
      <c r="DI19" s="93"/>
      <c r="DJ19" s="93"/>
      <c r="DK19" s="93"/>
      <c r="DL19" s="93"/>
      <c r="DM19" s="93"/>
      <c r="DN19" s="93"/>
      <c r="DO19" s="93"/>
      <c r="DP19" s="94">
        <v>15</v>
      </c>
      <c r="DQ19" s="97"/>
      <c r="DR19" s="97"/>
      <c r="DS19" s="98"/>
    </row>
    <row r="20" spans="1:124" s="7" customFormat="1" ht="12.75">
      <c r="A20" s="108" t="s">
        <v>24</v>
      </c>
      <c r="B20" s="109"/>
      <c r="C20" s="109"/>
      <c r="D20" s="109"/>
      <c r="E20" s="109"/>
      <c r="F20" s="109"/>
      <c r="G20" s="109"/>
      <c r="H20" s="109"/>
      <c r="I20" s="109"/>
      <c r="J20" s="110"/>
      <c r="K20" s="93" t="s">
        <v>25</v>
      </c>
      <c r="L20" s="93"/>
      <c r="M20" s="93"/>
      <c r="N20" s="93"/>
      <c r="O20" s="93"/>
      <c r="P20" s="93"/>
      <c r="Q20" s="93" t="s">
        <v>25</v>
      </c>
      <c r="R20" s="93"/>
      <c r="S20" s="93"/>
      <c r="T20" s="93"/>
      <c r="U20" s="93"/>
      <c r="V20" s="93"/>
      <c r="W20" s="93"/>
      <c r="X20" s="93"/>
      <c r="Y20" s="93" t="s">
        <v>25</v>
      </c>
      <c r="Z20" s="93"/>
      <c r="AA20" s="93"/>
      <c r="AB20" s="93"/>
      <c r="AC20" s="93"/>
      <c r="AD20" s="93"/>
      <c r="AE20" s="93"/>
      <c r="AF20" s="93"/>
      <c r="AG20" s="93" t="s">
        <v>25</v>
      </c>
      <c r="AH20" s="93"/>
      <c r="AI20" s="93"/>
      <c r="AJ20" s="93"/>
      <c r="AK20" s="93"/>
      <c r="AL20" s="93"/>
      <c r="AM20" s="93"/>
      <c r="AN20" s="93"/>
      <c r="AO20" s="94" t="s">
        <v>25</v>
      </c>
      <c r="AP20" s="97"/>
      <c r="AQ20" s="97"/>
      <c r="AR20" s="97"/>
      <c r="AS20" s="97"/>
      <c r="AT20" s="97"/>
      <c r="AU20" s="97"/>
      <c r="AV20" s="97"/>
      <c r="AW20" s="97"/>
      <c r="AX20" s="98"/>
      <c r="AY20" s="94" t="s">
        <v>25</v>
      </c>
      <c r="AZ20" s="97"/>
      <c r="BA20" s="97"/>
      <c r="BB20" s="97"/>
      <c r="BC20" s="97"/>
      <c r="BD20" s="97"/>
      <c r="BE20" s="97"/>
      <c r="BF20" s="97"/>
      <c r="BG20" s="97"/>
      <c r="BH20" s="98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4"/>
      <c r="BT20" s="97"/>
      <c r="BU20" s="97"/>
      <c r="BV20" s="97"/>
      <c r="BW20" s="97"/>
      <c r="BX20" s="97"/>
      <c r="BY20" s="97"/>
      <c r="BZ20" s="97"/>
      <c r="CA20" s="98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4"/>
      <c r="CZ20" s="93"/>
      <c r="DA20" s="93"/>
      <c r="DB20" s="93"/>
      <c r="DC20" s="93"/>
      <c r="DD20" s="93"/>
      <c r="DE20" s="93"/>
      <c r="DF20" s="93"/>
      <c r="DG20" s="93"/>
      <c r="DH20" s="94"/>
      <c r="DI20" s="97"/>
      <c r="DJ20" s="97"/>
      <c r="DK20" s="97"/>
      <c r="DL20" s="97"/>
      <c r="DM20" s="97"/>
      <c r="DN20" s="97"/>
      <c r="DO20" s="98"/>
      <c r="DP20" s="94"/>
      <c r="DQ20" s="97"/>
      <c r="DR20" s="97"/>
      <c r="DS20" s="98"/>
    </row>
    <row r="21" spans="1:124" s="7" customFormat="1" ht="12.75">
      <c r="A21" s="108" t="s">
        <v>26</v>
      </c>
      <c r="B21" s="109"/>
      <c r="C21" s="109"/>
      <c r="D21" s="109"/>
      <c r="E21" s="109"/>
      <c r="F21" s="109"/>
      <c r="G21" s="109"/>
      <c r="H21" s="109"/>
      <c r="I21" s="109"/>
      <c r="J21" s="110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  <c r="AP21" s="97"/>
      <c r="AQ21" s="97"/>
      <c r="AR21" s="97"/>
      <c r="AS21" s="97"/>
      <c r="AT21" s="97"/>
      <c r="AU21" s="97"/>
      <c r="AV21" s="97"/>
      <c r="AW21" s="97"/>
      <c r="AX21" s="98"/>
      <c r="AY21" s="94"/>
      <c r="AZ21" s="97"/>
      <c r="BA21" s="97"/>
      <c r="BB21" s="97"/>
      <c r="BC21" s="97"/>
      <c r="BD21" s="97"/>
      <c r="BE21" s="97"/>
      <c r="BF21" s="97"/>
      <c r="BG21" s="97"/>
      <c r="BH21" s="98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4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4"/>
      <c r="DQ21" s="97"/>
      <c r="DR21" s="97"/>
      <c r="DS21" s="98"/>
    </row>
    <row r="22" spans="1:124" s="22" customFormat="1" ht="26.45" customHeight="1">
      <c r="A22" s="111" t="s">
        <v>75</v>
      </c>
      <c r="B22" s="112"/>
      <c r="C22" s="112"/>
      <c r="D22" s="112"/>
      <c r="E22" s="112"/>
      <c r="F22" s="112"/>
      <c r="G22" s="112"/>
      <c r="H22" s="112"/>
      <c r="I22" s="112"/>
      <c r="J22" s="113"/>
      <c r="K22" s="114" t="s">
        <v>27</v>
      </c>
      <c r="L22" s="115"/>
      <c r="M22" s="115"/>
      <c r="N22" s="115"/>
      <c r="O22" s="115"/>
      <c r="P22" s="116"/>
      <c r="Q22" s="114">
        <v>8</v>
      </c>
      <c r="R22" s="115"/>
      <c r="S22" s="115"/>
      <c r="T22" s="115"/>
      <c r="U22" s="115"/>
      <c r="V22" s="115"/>
      <c r="W22" s="115"/>
      <c r="X22" s="116"/>
      <c r="Y22" s="117">
        <v>8</v>
      </c>
      <c r="Z22" s="118"/>
      <c r="AA22" s="118"/>
      <c r="AB22" s="118"/>
      <c r="AC22" s="118"/>
      <c r="AD22" s="118"/>
      <c r="AE22" s="118"/>
      <c r="AF22" s="119"/>
      <c r="AG22" s="114">
        <v>8</v>
      </c>
      <c r="AH22" s="115"/>
      <c r="AI22" s="115"/>
      <c r="AJ22" s="115"/>
      <c r="AK22" s="115"/>
      <c r="AL22" s="115"/>
      <c r="AM22" s="115"/>
      <c r="AN22" s="116"/>
      <c r="AO22" s="117">
        <v>8</v>
      </c>
      <c r="AP22" s="118"/>
      <c r="AQ22" s="118"/>
      <c r="AR22" s="118"/>
      <c r="AS22" s="118"/>
      <c r="AT22" s="118"/>
      <c r="AU22" s="118"/>
      <c r="AV22" s="118"/>
      <c r="AW22" s="118"/>
      <c r="AX22" s="119"/>
      <c r="AY22" s="114">
        <v>8</v>
      </c>
      <c r="AZ22" s="115"/>
      <c r="BA22" s="115"/>
      <c r="BB22" s="115"/>
      <c r="BC22" s="115"/>
      <c r="BD22" s="115"/>
      <c r="BE22" s="115"/>
      <c r="BF22" s="115"/>
      <c r="BG22" s="115"/>
      <c r="BH22" s="116"/>
      <c r="BI22" s="104">
        <v>0.05</v>
      </c>
      <c r="BJ22" s="95"/>
      <c r="BK22" s="95"/>
      <c r="BL22" s="95"/>
      <c r="BM22" s="95"/>
      <c r="BN22" s="95"/>
      <c r="BO22" s="95"/>
      <c r="BP22" s="95"/>
      <c r="BQ22" s="95"/>
      <c r="BR22" s="95"/>
      <c r="BS22" s="181"/>
      <c r="BT22" s="182"/>
      <c r="BU22" s="182"/>
      <c r="BV22" s="182"/>
      <c r="BW22" s="182"/>
      <c r="BX22" s="182"/>
      <c r="BY22" s="182"/>
      <c r="BZ22" s="182"/>
      <c r="CA22" s="183"/>
      <c r="CB22" s="175"/>
      <c r="CC22" s="176"/>
      <c r="CD22" s="176"/>
      <c r="CE22" s="176"/>
      <c r="CF22" s="176"/>
      <c r="CG22" s="176"/>
      <c r="CH22" s="176"/>
      <c r="CI22" s="177"/>
      <c r="CJ22" s="175"/>
      <c r="CK22" s="176"/>
      <c r="CL22" s="176"/>
      <c r="CM22" s="176"/>
      <c r="CN22" s="176"/>
      <c r="CO22" s="176"/>
      <c r="CP22" s="176"/>
      <c r="CQ22" s="177"/>
      <c r="CR22" s="175"/>
      <c r="CS22" s="176"/>
      <c r="CT22" s="176"/>
      <c r="CU22" s="176"/>
      <c r="CV22" s="176"/>
      <c r="CW22" s="176"/>
      <c r="CX22" s="176"/>
      <c r="CY22" s="177"/>
      <c r="CZ22" s="178">
        <v>447109.59</v>
      </c>
      <c r="DA22" s="179"/>
      <c r="DB22" s="179"/>
      <c r="DC22" s="179"/>
      <c r="DD22" s="179"/>
      <c r="DE22" s="179"/>
      <c r="DF22" s="179"/>
      <c r="DG22" s="180"/>
      <c r="DH22" s="178">
        <v>447109.59</v>
      </c>
      <c r="DI22" s="179"/>
      <c r="DJ22" s="179"/>
      <c r="DK22" s="179"/>
      <c r="DL22" s="179"/>
      <c r="DM22" s="179"/>
      <c r="DN22" s="179"/>
      <c r="DO22" s="180"/>
      <c r="DP22" s="175"/>
      <c r="DQ22" s="176"/>
      <c r="DR22" s="176"/>
      <c r="DS22" s="177"/>
      <c r="DT22" s="27"/>
    </row>
    <row r="23" spans="1:124" s="7" customFormat="1" ht="12.75">
      <c r="A23" s="108" t="s">
        <v>28</v>
      </c>
      <c r="B23" s="109"/>
      <c r="C23" s="109"/>
      <c r="D23" s="109"/>
      <c r="E23" s="109"/>
      <c r="F23" s="109"/>
      <c r="G23" s="109"/>
      <c r="H23" s="109"/>
      <c r="I23" s="109"/>
      <c r="J23" s="110"/>
      <c r="K23" s="93" t="s">
        <v>25</v>
      </c>
      <c r="L23" s="93"/>
      <c r="M23" s="93"/>
      <c r="N23" s="93"/>
      <c r="O23" s="93"/>
      <c r="P23" s="93"/>
      <c r="Q23" s="93" t="s">
        <v>25</v>
      </c>
      <c r="R23" s="93"/>
      <c r="S23" s="93"/>
      <c r="T23" s="93"/>
      <c r="U23" s="93"/>
      <c r="V23" s="93"/>
      <c r="W23" s="93"/>
      <c r="X23" s="93"/>
      <c r="Y23" s="93" t="s">
        <v>25</v>
      </c>
      <c r="Z23" s="93"/>
      <c r="AA23" s="93"/>
      <c r="AB23" s="93"/>
      <c r="AC23" s="93"/>
      <c r="AD23" s="93"/>
      <c r="AE23" s="93"/>
      <c r="AF23" s="93"/>
      <c r="AG23" s="93" t="s">
        <v>25</v>
      </c>
      <c r="AH23" s="93"/>
      <c r="AI23" s="93"/>
      <c r="AJ23" s="93"/>
      <c r="AK23" s="93"/>
      <c r="AL23" s="93"/>
      <c r="AM23" s="93"/>
      <c r="AN23" s="93"/>
      <c r="AO23" s="94" t="s">
        <v>25</v>
      </c>
      <c r="AP23" s="97"/>
      <c r="AQ23" s="97"/>
      <c r="AR23" s="97"/>
      <c r="AS23" s="97"/>
      <c r="AT23" s="97"/>
      <c r="AU23" s="97"/>
      <c r="AV23" s="97"/>
      <c r="AW23" s="97"/>
      <c r="AX23" s="98"/>
      <c r="AY23" s="94" t="s">
        <v>25</v>
      </c>
      <c r="AZ23" s="97"/>
      <c r="BA23" s="97"/>
      <c r="BB23" s="97"/>
      <c r="BC23" s="97"/>
      <c r="BD23" s="97"/>
      <c r="BE23" s="97"/>
      <c r="BF23" s="97"/>
      <c r="BG23" s="97"/>
      <c r="BH23" s="98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 t="s">
        <v>25</v>
      </c>
      <c r="CC23" s="93"/>
      <c r="CD23" s="93"/>
      <c r="CE23" s="93"/>
      <c r="CF23" s="93"/>
      <c r="CG23" s="93"/>
      <c r="CH23" s="93"/>
      <c r="CI23" s="93"/>
      <c r="CJ23" s="93" t="s">
        <v>25</v>
      </c>
      <c r="CK23" s="93"/>
      <c r="CL23" s="93"/>
      <c r="CM23" s="93"/>
      <c r="CN23" s="93"/>
      <c r="CO23" s="93"/>
      <c r="CP23" s="93"/>
      <c r="CQ23" s="93"/>
      <c r="CR23" s="93" t="s">
        <v>25</v>
      </c>
      <c r="CS23" s="93"/>
      <c r="CT23" s="93"/>
      <c r="CU23" s="93"/>
      <c r="CV23" s="93"/>
      <c r="CW23" s="93"/>
      <c r="CX23" s="93"/>
      <c r="CY23" s="94"/>
      <c r="CZ23" s="95" t="s">
        <v>25</v>
      </c>
      <c r="DA23" s="95"/>
      <c r="DB23" s="95"/>
      <c r="DC23" s="95"/>
      <c r="DD23" s="95"/>
      <c r="DE23" s="95"/>
      <c r="DF23" s="95"/>
      <c r="DG23" s="96"/>
      <c r="DH23" s="95" t="s">
        <v>25</v>
      </c>
      <c r="DI23" s="95"/>
      <c r="DJ23" s="95"/>
      <c r="DK23" s="95"/>
      <c r="DL23" s="95"/>
      <c r="DM23" s="95"/>
      <c r="DN23" s="95"/>
      <c r="DO23" s="96"/>
      <c r="DP23" s="94"/>
      <c r="DQ23" s="97"/>
      <c r="DR23" s="97"/>
      <c r="DS23" s="98"/>
    </row>
    <row r="24" spans="1:124" s="7" customFormat="1" ht="74.25" customHeight="1">
      <c r="A24" s="99" t="s">
        <v>88</v>
      </c>
      <c r="B24" s="100"/>
      <c r="C24" s="100"/>
      <c r="D24" s="100"/>
      <c r="E24" s="100"/>
      <c r="F24" s="100"/>
      <c r="G24" s="100"/>
      <c r="H24" s="100"/>
      <c r="I24" s="100"/>
      <c r="J24" s="101"/>
      <c r="K24" s="95" t="s">
        <v>29</v>
      </c>
      <c r="L24" s="95"/>
      <c r="M24" s="95"/>
      <c r="N24" s="95"/>
      <c r="O24" s="95"/>
      <c r="P24" s="95"/>
      <c r="Q24" s="95" t="s">
        <v>81</v>
      </c>
      <c r="R24" s="95"/>
      <c r="S24" s="95"/>
      <c r="T24" s="95"/>
      <c r="U24" s="95"/>
      <c r="V24" s="95"/>
      <c r="W24" s="95"/>
      <c r="X24" s="95"/>
      <c r="Y24" s="95" t="s">
        <v>25</v>
      </c>
      <c r="Z24" s="95"/>
      <c r="AA24" s="95"/>
      <c r="AB24" s="95"/>
      <c r="AC24" s="95"/>
      <c r="AD24" s="95"/>
      <c r="AE24" s="95"/>
      <c r="AF24" s="95"/>
      <c r="AG24" s="95" t="s">
        <v>81</v>
      </c>
      <c r="AH24" s="95"/>
      <c r="AI24" s="95"/>
      <c r="AJ24" s="95"/>
      <c r="AK24" s="95"/>
      <c r="AL24" s="95"/>
      <c r="AM24" s="95"/>
      <c r="AN24" s="95"/>
      <c r="AO24" s="94" t="s">
        <v>25</v>
      </c>
      <c r="AP24" s="97"/>
      <c r="AQ24" s="97"/>
      <c r="AR24" s="97"/>
      <c r="AS24" s="97"/>
      <c r="AT24" s="97"/>
      <c r="AU24" s="97"/>
      <c r="AV24" s="97"/>
      <c r="AW24" s="97"/>
      <c r="AX24" s="98"/>
      <c r="AY24" s="96">
        <v>0</v>
      </c>
      <c r="AZ24" s="102"/>
      <c r="BA24" s="102"/>
      <c r="BB24" s="102"/>
      <c r="BC24" s="102"/>
      <c r="BD24" s="102"/>
      <c r="BE24" s="102"/>
      <c r="BF24" s="102"/>
      <c r="BG24" s="102"/>
      <c r="BH24" s="103"/>
      <c r="BI24" s="104">
        <v>0.05</v>
      </c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 t="s">
        <v>25</v>
      </c>
      <c r="CC24" s="95"/>
      <c r="CD24" s="95"/>
      <c r="CE24" s="95"/>
      <c r="CF24" s="95"/>
      <c r="CG24" s="95"/>
      <c r="CH24" s="95"/>
      <c r="CI24" s="95"/>
      <c r="CJ24" s="95" t="s">
        <v>25</v>
      </c>
      <c r="CK24" s="95"/>
      <c r="CL24" s="95"/>
      <c r="CM24" s="95"/>
      <c r="CN24" s="95"/>
      <c r="CO24" s="95"/>
      <c r="CP24" s="95"/>
      <c r="CQ24" s="95"/>
      <c r="CR24" s="95" t="s">
        <v>25</v>
      </c>
      <c r="CS24" s="95"/>
      <c r="CT24" s="95"/>
      <c r="CU24" s="95"/>
      <c r="CV24" s="95"/>
      <c r="CW24" s="95"/>
      <c r="CX24" s="95"/>
      <c r="CY24" s="96"/>
      <c r="CZ24" s="95" t="s">
        <v>25</v>
      </c>
      <c r="DA24" s="95"/>
      <c r="DB24" s="95"/>
      <c r="DC24" s="95"/>
      <c r="DD24" s="95"/>
      <c r="DE24" s="95"/>
      <c r="DF24" s="95"/>
      <c r="DG24" s="96"/>
      <c r="DH24" s="95" t="s">
        <v>25</v>
      </c>
      <c r="DI24" s="95"/>
      <c r="DJ24" s="95"/>
      <c r="DK24" s="95"/>
      <c r="DL24" s="95"/>
      <c r="DM24" s="95"/>
      <c r="DN24" s="95"/>
      <c r="DO24" s="96"/>
      <c r="DP24" s="96"/>
      <c r="DQ24" s="102"/>
      <c r="DR24" s="102"/>
      <c r="DS24" s="103"/>
    </row>
    <row r="25" spans="1:124" ht="22.5" customHeight="1">
      <c r="CZ25" s="164">
        <v>2567854.2400000002</v>
      </c>
      <c r="DA25" s="164"/>
      <c r="DB25" s="164"/>
      <c r="DC25" s="164"/>
      <c r="DD25" s="164"/>
      <c r="DE25" s="164"/>
      <c r="DF25" s="164"/>
      <c r="DG25" s="164"/>
      <c r="DH25" s="164">
        <f>2567854.24-1946594.12</f>
        <v>621260.12000000011</v>
      </c>
      <c r="DI25" s="164"/>
      <c r="DJ25" s="164"/>
      <c r="DK25" s="164"/>
      <c r="DL25" s="164"/>
      <c r="DM25" s="164"/>
      <c r="DN25" s="164"/>
      <c r="DO25" s="164"/>
      <c r="DT25" s="30">
        <v>-459377.05</v>
      </c>
    </row>
    <row r="26" spans="1:124" ht="33.6" customHeight="1"/>
    <row r="27" spans="1:124" ht="18.95" customHeight="1">
      <c r="K27" s="184" t="s">
        <v>79</v>
      </c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 t="s">
        <v>106</v>
      </c>
      <c r="AV27" s="28"/>
      <c r="AW27" s="28"/>
      <c r="AX27" s="28"/>
      <c r="AY27" s="28"/>
      <c r="AZ27" s="28"/>
    </row>
    <row r="28" spans="1:124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5"/>
      <c r="W28" s="5"/>
      <c r="X28" s="5"/>
      <c r="Y28" s="5"/>
      <c r="Z28" s="5"/>
    </row>
    <row r="29" spans="1:124" ht="26.45" customHeight="1">
      <c r="K29" s="23"/>
      <c r="L29" s="23"/>
      <c r="M29" s="23"/>
      <c r="N29" s="23"/>
      <c r="O29" s="23"/>
      <c r="P29" s="185" t="s">
        <v>82</v>
      </c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8"/>
      <c r="AL29" s="28"/>
      <c r="AM29" s="28"/>
      <c r="AN29" s="28"/>
      <c r="AO29" s="28"/>
      <c r="AP29" s="28"/>
      <c r="AQ29" s="28"/>
      <c r="AR29" s="28"/>
      <c r="AS29" s="28" t="s">
        <v>107</v>
      </c>
      <c r="AT29" s="28"/>
      <c r="AU29" s="28"/>
      <c r="AV29" s="28"/>
      <c r="AW29" s="28"/>
      <c r="AX29" s="28"/>
      <c r="AY29" s="28"/>
      <c r="AZ29" s="28"/>
    </row>
    <row r="30" spans="1:124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5"/>
      <c r="W30" s="5"/>
      <c r="X30" s="5"/>
      <c r="Y30" s="5"/>
      <c r="Z30" s="5"/>
    </row>
    <row r="31" spans="1:124" ht="24" hidden="1" customHeight="1">
      <c r="K31" s="184" t="s">
        <v>105</v>
      </c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 t="s">
        <v>108</v>
      </c>
      <c r="AV31" s="28"/>
      <c r="AW31" s="28"/>
      <c r="AX31" s="28"/>
      <c r="AY31" s="28"/>
      <c r="AZ31" s="28"/>
    </row>
  </sheetData>
  <mergeCells count="129">
    <mergeCell ref="AG23:AN23"/>
    <mergeCell ref="AO23:AX23"/>
    <mergeCell ref="K31:Z31"/>
    <mergeCell ref="DH24:DO24"/>
    <mergeCell ref="DP24:DS24"/>
    <mergeCell ref="CZ25:DG25"/>
    <mergeCell ref="DH25:DO25"/>
    <mergeCell ref="K27:Z27"/>
    <mergeCell ref="P29:Z29"/>
    <mergeCell ref="BI24:BR24"/>
    <mergeCell ref="BS24:CA24"/>
    <mergeCell ref="CB24:CI24"/>
    <mergeCell ref="CJ24:CQ24"/>
    <mergeCell ref="CR24:CY24"/>
    <mergeCell ref="CZ24:DG24"/>
    <mergeCell ref="Q21:X21"/>
    <mergeCell ref="Y21:AF21"/>
    <mergeCell ref="AG21:AN21"/>
    <mergeCell ref="AO21:AX21"/>
    <mergeCell ref="CZ23:DG23"/>
    <mergeCell ref="DH23:DO23"/>
    <mergeCell ref="DP23:DS23"/>
    <mergeCell ref="A24:J24"/>
    <mergeCell ref="K24:P24"/>
    <mergeCell ref="Q24:X24"/>
    <mergeCell ref="Y24:AF24"/>
    <mergeCell ref="AG24:AN24"/>
    <mergeCell ref="AO24:AX24"/>
    <mergeCell ref="AY24:BH24"/>
    <mergeCell ref="AY23:BH23"/>
    <mergeCell ref="BI23:BR23"/>
    <mergeCell ref="BS23:CA23"/>
    <mergeCell ref="CB23:CI23"/>
    <mergeCell ref="CJ23:CQ23"/>
    <mergeCell ref="CR23:CY23"/>
    <mergeCell ref="A23:J23"/>
    <mergeCell ref="K23:P23"/>
    <mergeCell ref="Q23:X23"/>
    <mergeCell ref="Y23:AF23"/>
    <mergeCell ref="CB22:CI22"/>
    <mergeCell ref="CJ22:CQ22"/>
    <mergeCell ref="CR22:CY22"/>
    <mergeCell ref="CZ22:DG22"/>
    <mergeCell ref="DH22:DO22"/>
    <mergeCell ref="DP22:DS22"/>
    <mergeCell ref="DP21:DS21"/>
    <mergeCell ref="A22:J22"/>
    <mergeCell ref="K22:P22"/>
    <mergeCell ref="Q22:X22"/>
    <mergeCell ref="Y22:AF22"/>
    <mergeCell ref="AG22:AN22"/>
    <mergeCell ref="AO22:AX22"/>
    <mergeCell ref="AY22:BH22"/>
    <mergeCell ref="BI22:BR22"/>
    <mergeCell ref="BS22:CA22"/>
    <mergeCell ref="BS21:CA21"/>
    <mergeCell ref="CB21:CI21"/>
    <mergeCell ref="CJ21:CQ21"/>
    <mergeCell ref="CR21:CY21"/>
    <mergeCell ref="CZ21:DG21"/>
    <mergeCell ref="DH21:DO21"/>
    <mergeCell ref="A21:J21"/>
    <mergeCell ref="K21:P21"/>
    <mergeCell ref="AY21:BH21"/>
    <mergeCell ref="BI21:BR21"/>
    <mergeCell ref="BI20:BR20"/>
    <mergeCell ref="CZ19:DG19"/>
    <mergeCell ref="DH19:DO19"/>
    <mergeCell ref="DP19:DS19"/>
    <mergeCell ref="A20:J20"/>
    <mergeCell ref="K20:P20"/>
    <mergeCell ref="Q20:X20"/>
    <mergeCell ref="Y20:AF20"/>
    <mergeCell ref="AG20:AN20"/>
    <mergeCell ref="AO20:AX20"/>
    <mergeCell ref="AY20:BH20"/>
    <mergeCell ref="AY19:BH19"/>
    <mergeCell ref="BI19:BR19"/>
    <mergeCell ref="BS19:CA19"/>
    <mergeCell ref="CB19:CI19"/>
    <mergeCell ref="CJ19:CQ19"/>
    <mergeCell ref="CR19:CY19"/>
    <mergeCell ref="A19:J19"/>
    <mergeCell ref="K19:P19"/>
    <mergeCell ref="Q19:X19"/>
    <mergeCell ref="Y19:AF19"/>
    <mergeCell ref="AG19:AN19"/>
    <mergeCell ref="AO19:AX19"/>
    <mergeCell ref="DH20:DO20"/>
    <mergeCell ref="DP20:DS20"/>
    <mergeCell ref="BS14:CA18"/>
    <mergeCell ref="CB14:CY15"/>
    <mergeCell ref="CZ14:DO15"/>
    <mergeCell ref="A15:J15"/>
    <mergeCell ref="A16:J16"/>
    <mergeCell ref="Q16:X18"/>
    <mergeCell ref="Y16:AF18"/>
    <mergeCell ref="AG16:AN18"/>
    <mergeCell ref="AO16:AX18"/>
    <mergeCell ref="AY16:BH18"/>
    <mergeCell ref="BS20:CA20"/>
    <mergeCell ref="CB20:CI20"/>
    <mergeCell ref="CJ20:CQ20"/>
    <mergeCell ref="CR20:CY20"/>
    <mergeCell ref="CZ20:DG20"/>
    <mergeCell ref="A1:DS1"/>
    <mergeCell ref="BF3:BV3"/>
    <mergeCell ref="AJ5:CH5"/>
    <mergeCell ref="A6:CH6"/>
    <mergeCell ref="DL6:DS8"/>
    <mergeCell ref="AR7:CH7"/>
    <mergeCell ref="A8:CH8"/>
    <mergeCell ref="A9:CH9"/>
    <mergeCell ref="A13:J13"/>
    <mergeCell ref="K13:CA13"/>
    <mergeCell ref="CB13:DO13"/>
    <mergeCell ref="DP13:DS18"/>
    <mergeCell ref="A14:J14"/>
    <mergeCell ref="K14:P18"/>
    <mergeCell ref="Q14:AN15"/>
    <mergeCell ref="AO14:BH15"/>
    <mergeCell ref="BI14:BR18"/>
    <mergeCell ref="CB16:CI18"/>
    <mergeCell ref="CJ16:CQ18"/>
    <mergeCell ref="CR16:CY18"/>
    <mergeCell ref="CZ16:DG18"/>
    <mergeCell ref="DH16:DO18"/>
    <mergeCell ref="A17:J17"/>
    <mergeCell ref="A18:J18"/>
  </mergeCells>
  <pageMargins left="0.19685039370078741" right="0.19685039370078741" top="0.19685039370078741" bottom="0.19685039370078741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титульный лит</vt:lpstr>
      <vt:lpstr>Раздел 1,2 (НП, ТЭ-Хоккей)</vt:lpstr>
      <vt:lpstr>Тэ-Хоккей</vt:lpstr>
      <vt:lpstr>Раздел 3,4 (НП, ТЭ-Кёрлинг)</vt:lpstr>
      <vt:lpstr>Тэ-Керлинг</vt:lpstr>
      <vt:lpstr>Раздел 5,6 (НП, ТЭ-Сп.аэробика)</vt:lpstr>
      <vt:lpstr>Тэ-Сп. Аэробика</vt:lpstr>
      <vt:lpstr>ССМ, ВСМ-Сп.аэробика</vt:lpstr>
      <vt:lpstr>ВСМ-Сп.Аэробика</vt:lpstr>
      <vt:lpstr>Налоги, содержание</vt:lpstr>
      <vt:lpstr>содерж</vt:lpstr>
      <vt:lpstr>Лист2</vt:lpstr>
      <vt:lpstr>Свод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2020-04-08T08:26:40Z</dcterms:modified>
</cp:coreProperties>
</file>